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karelstad\data\gemeenschappelijk\Kennisdelen\ROB\1. Algemene ROB zaken\Communicatie systemen\Website\2022\2. wijzigingen website\Bijlagen\"/>
    </mc:Choice>
  </mc:AlternateContent>
  <workbookProtection workbookAlgorithmName="SHA-512" workbookHashValue="h1XusjVILLe/XkI/TrBs1aLiUWBS/dPGapaYbgMAR/SohfVckJ3AEVsZUD/N4QIFXMOXomWKyyB3JUAy/33vQQ==" workbookSaltValue="O8Kmw7MNl4Lm7PuizsQ5Bw==" workbookSpinCount="100000" lockStructure="1"/>
  <bookViews>
    <workbookView xWindow="0" yWindow="0" windowWidth="23040" windowHeight="9060"/>
  </bookViews>
  <sheets>
    <sheet name="Invulinstructie" sheetId="2" r:id="rId1"/>
    <sheet name="Regeling" sheetId="1" r:id="rId2"/>
    <sheet name="Gegevens aanbieder" sheetId="5" r:id="rId3"/>
    <sheet name="Specificatie" sheetId="3" r:id="rId4"/>
    <sheet name="Cumulatieven" sheetId="4" r:id="rId5"/>
  </sheets>
  <definedNames>
    <definedName name="_Hlk37921706" localSheetId="1">Regeling!$B$84</definedName>
    <definedName name="_xlnm.Print_Area" localSheetId="4">Cumulatieven!$A$1:$I$41</definedName>
    <definedName name="_xlnm.Print_Area" localSheetId="2">'Gegevens aanbieder'!$A$1:$G$20</definedName>
    <definedName name="_xlnm.Print_Area" localSheetId="0">Invulinstructie!$A$1:$M$70</definedName>
    <definedName name="_xlnm.Print_Area" localSheetId="1">Regeling!$A$1:$J$274</definedName>
    <definedName name="_xlnm.Print_Area" localSheetId="3">Specificatie!$A$1:$J$27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4" l="1"/>
  <c r="G26" i="4" s="1"/>
  <c r="B27" i="4"/>
  <c r="G27" i="4" s="1"/>
  <c r="B28" i="4"/>
  <c r="G28" i="4" s="1"/>
  <c r="B29" i="4"/>
  <c r="G29" i="4" s="1"/>
  <c r="B30" i="4"/>
  <c r="G30" i="4" s="1"/>
  <c r="B31" i="4"/>
  <c r="G31" i="4" s="1"/>
  <c r="B32" i="4"/>
  <c r="G32" i="4" s="1"/>
  <c r="B25" i="4"/>
  <c r="G25" i="4" s="1"/>
  <c r="D18" i="4"/>
  <c r="G18" i="4"/>
  <c r="G33" i="4" l="1"/>
  <c r="G39" i="4" s="1"/>
  <c r="F26" i="3"/>
  <c r="E5" i="3" l="1"/>
  <c r="E5" i="4"/>
  <c r="B11" i="4"/>
  <c r="G11" i="4" s="1"/>
  <c r="B12" i="4"/>
  <c r="G12" i="4" s="1"/>
  <c r="B13" i="4"/>
  <c r="G13" i="4" s="1"/>
  <c r="B14" i="4"/>
  <c r="D14" i="4" s="1"/>
  <c r="B15" i="4"/>
  <c r="D15" i="4" s="1"/>
  <c r="B16" i="4"/>
  <c r="D16" i="4" s="1"/>
  <c r="B17" i="4"/>
  <c r="G17" i="4" s="1"/>
  <c r="B19" i="4"/>
  <c r="D19" i="4" s="1"/>
  <c r="B10" i="4"/>
  <c r="D10" i="4" s="1"/>
  <c r="D17" i="4" l="1"/>
  <c r="D13" i="4"/>
  <c r="D12" i="4"/>
  <c r="D11" i="4"/>
  <c r="G10" i="4"/>
  <c r="G19" i="4"/>
  <c r="G16" i="4"/>
  <c r="G15" i="4"/>
  <c r="G14" i="4"/>
  <c r="H20" i="3"/>
  <c r="G20" i="3"/>
  <c r="D20" i="4" l="1"/>
  <c r="G20" i="4"/>
  <c r="E4" i="4"/>
  <c r="E3" i="4"/>
  <c r="E3" i="3"/>
  <c r="E4" i="3"/>
  <c r="G40" i="4" l="1"/>
  <c r="G38" i="4"/>
</calcChain>
</file>

<file path=xl/sharedStrings.xml><?xml version="1.0" encoding="utf-8"?>
<sst xmlns="http://schemas.openxmlformats.org/spreadsheetml/2006/main" count="136" uniqueCount="119">
  <si>
    <t>Specificatie meerkosten</t>
  </si>
  <si>
    <t>Versie</t>
  </si>
  <si>
    <t>Datum</t>
  </si>
  <si>
    <t>Categorie</t>
  </si>
  <si>
    <t>Omschrijving</t>
  </si>
  <si>
    <t>Toelichting</t>
  </si>
  <si>
    <t>Bewijsdocument</t>
  </si>
  <si>
    <t>Volgnr.</t>
  </si>
  <si>
    <t>Invulinstructie</t>
  </si>
  <si>
    <t>Deze format bestaat uit aantal bladen waarop gegevens moeten worden ingevuld en velden waarin met de ingevulde gegevens gerekend wordt. De legenda is als volgt:</t>
  </si>
  <si>
    <t>Invoerveld</t>
  </si>
  <si>
    <t>In een veld zoals dit mag of kan er een waarde worden ingevuld.</t>
  </si>
  <si>
    <t>Dit is een waarde die is berekend door het format en kan niet worden gewijzigd.</t>
  </si>
  <si>
    <t>Categorieën</t>
  </si>
  <si>
    <t>Algemene invulinstructie</t>
  </si>
  <si>
    <t>Betekenis</t>
  </si>
  <si>
    <t>Beschermingsmiddelen</t>
  </si>
  <si>
    <t>Overige meerkosten</t>
  </si>
  <si>
    <t>Cumulatieven van ingevoerde en berekende gegevens</t>
  </si>
  <si>
    <t>TOTAAL</t>
  </si>
  <si>
    <t>Gegevens zorgaanbieder</t>
  </si>
  <si>
    <t>Versiehistorie</t>
  </si>
  <si>
    <t>Naam</t>
  </si>
  <si>
    <t>Auteur</t>
  </si>
  <si>
    <t>Plaats</t>
  </si>
  <si>
    <t>KVK-nummer</t>
  </si>
  <si>
    <t>AGB-code</t>
  </si>
  <si>
    <t>Contactpersoon</t>
  </si>
  <si>
    <t>Telefoonnummer - algemeen</t>
  </si>
  <si>
    <t>Telefoonnummer - contactpersoon</t>
  </si>
  <si>
    <t>Emailadres</t>
  </si>
  <si>
    <t>Versienr.</t>
  </si>
  <si>
    <t>Regeling</t>
  </si>
  <si>
    <t>Quarantaineopvang</t>
  </si>
  <si>
    <t>Alternatieve zorgverlening</t>
  </si>
  <si>
    <t>Vormen van alternatieve zorgverlening die hogere kosten dan reguliere zorg met zich meebrengen. Uitgangspunt is dat het doorbetalen van de omzet de ruimte biedt om zorg op alternatieve wijze vorm te geven. Uitsluitend extra kosten zijn die niet gedekt kunnen worden uit de reguliere omzet, kunnen worden aangemerkt als  meerkosten</t>
  </si>
  <si>
    <t>1. De hieronder gespecificeerde kosten voldoen aan de voorwaarden van de Regeling meerkosten</t>
  </si>
  <si>
    <t>De kosten hebben betrekking op de periode van de coronamaatregelen</t>
  </si>
  <si>
    <t>De kosten hoeven onder reguliere omstandigheden niet te worden gemaakt</t>
  </si>
  <si>
    <t>De kosten zijn/worden niet reeds anders of elders gecompenseerd</t>
  </si>
  <si>
    <t>De kosten zijn door de zorgaanbieder gemaakt</t>
  </si>
  <si>
    <t>Tabblad Specificatie</t>
  </si>
  <si>
    <t>Tabblad Gegevens aanbieder</t>
  </si>
  <si>
    <t xml:space="preserve">Vul hier de gegevens van de aanbieder in. </t>
  </si>
  <si>
    <t>Tabblad Cumulatieven</t>
  </si>
  <si>
    <t>De kosten zijn gemaakt om te voldoen aan kabinetsmaatregelen en RIVM-richtlijnen</t>
  </si>
  <si>
    <t>De kosten zijn noodzakelijk om de zorg te kunnen continueren volgens de kabinetsmaatregelen en RIVM-richtlijnen</t>
  </si>
  <si>
    <t xml:space="preserve">Meerkosten die niet vallen binnen een van de voorgaande categorieën.
 </t>
  </si>
  <si>
    <t>Extra inzet eigen personeel</t>
  </si>
  <si>
    <t>Meerkosten als gevolg van de extra inzet van eigen personeel.</t>
  </si>
  <si>
    <t>Bedrag
bewijsdocument</t>
  </si>
  <si>
    <t>Bedrag te factureren</t>
  </si>
  <si>
    <t>Kies bij rubriek 1, het juiste antwoord (ja/nee) bij elke voorwaarde van de Regeling meerkosten.</t>
  </si>
  <si>
    <r>
      <t xml:space="preserve">  </t>
    </r>
    <r>
      <rPr>
        <u/>
        <sz val="11"/>
        <color theme="1"/>
        <rFont val="Calibri"/>
        <family val="2"/>
        <scheme val="minor"/>
      </rPr>
      <t>Opmerking</t>
    </r>
    <r>
      <rPr>
        <sz val="11"/>
        <color theme="1"/>
        <rFont val="Calibri"/>
        <family val="2"/>
        <scheme val="minor"/>
      </rPr>
      <t>: een kopie van het  bewijsdocument hoeft niet standaard te worden meegeleverd met dit sjabloon.</t>
    </r>
  </si>
  <si>
    <r>
      <t xml:space="preserve">  </t>
    </r>
    <r>
      <rPr>
        <u/>
        <sz val="11"/>
        <color theme="1"/>
        <rFont val="Calibri"/>
        <family val="2"/>
        <scheme val="minor"/>
      </rPr>
      <t>Opmerking 1</t>
    </r>
    <r>
      <rPr>
        <sz val="11"/>
        <color theme="1"/>
        <rFont val="Calibri"/>
        <family val="2"/>
        <scheme val="minor"/>
      </rPr>
      <t>: de zorgaanbieder bepaalt de verdeling van de meerkosten over zijn/haar contractpartners.</t>
    </r>
  </si>
  <si>
    <t>2 Vul de omschrijving in. Deze omschrijving kan meerdere zinnen omvatten. De cel vult de tekst automatisch uit.</t>
  </si>
  <si>
    <t>3 Vul het kenmerk van - of de unieke referentie (b.v. factuurnummer) naar een bewijsdocument in.</t>
  </si>
  <si>
    <t>5 Vul het aan de gemeente, regio of samenwerkingsverband te factureren deel van het vorige bedrag in.</t>
  </si>
  <si>
    <t>1 Kies de categorie waarop de kosten betrekking hebben door op de betreffende lege cel te klikken.</t>
  </si>
  <si>
    <t>- De andere vervolgnummers worden gegenereerd als op de knop "Toevoegen" wordt geklikt.</t>
  </si>
  <si>
    <t>4 Vul het totaalbedrag van het bewijsdocument in (zoals opgenomen in de administratie van de zorgaanbieder).</t>
  </si>
  <si>
    <r>
      <t xml:space="preserve">  </t>
    </r>
    <r>
      <rPr>
        <u/>
        <sz val="11"/>
        <color theme="1"/>
        <rFont val="Calibri"/>
        <family val="2"/>
        <scheme val="minor"/>
      </rPr>
      <t>Opmerking 2</t>
    </r>
    <r>
      <rPr>
        <sz val="11"/>
        <color theme="1"/>
        <rFont val="Calibri"/>
        <family val="2"/>
        <scheme val="minor"/>
      </rPr>
      <t>: de contractpartner (regio) verdeelt zelf eventueel de meerkosten over de partnergemeenten.</t>
    </r>
  </si>
  <si>
    <t>Klik binnen een maand op de knop Toevoegen voor een nieuwe regel in de tabel en vul deze in:</t>
  </si>
  <si>
    <t>aan de contractpartij is toe te wijzen.</t>
  </si>
  <si>
    <t>In de kolom bedrag bewijsdocument vult u het totaalbedrag van de factuur/declaratie/vastlegging in en in de</t>
  </si>
  <si>
    <t>kolom bedrag te factureren vult u het bedrag in dat u aan de contractpartij toerekent of specifiek</t>
  </si>
  <si>
    <t>Arbokosten</t>
  </si>
  <si>
    <t>Personele kosten</t>
  </si>
  <si>
    <t>Bijvoorbeeld (bij verblijfszorg) voor de beoordeling van ziekteverschijnselen en/of verzorging tijdens quarantaine.</t>
  </si>
  <si>
    <t>Bijvoorbeeld voor verminderde inzetbaarheid eigen personeel of extra werkzaamheden.</t>
  </si>
  <si>
    <t>Beschikbaarstelling van quarantaineopvang.</t>
  </si>
  <si>
    <t>Bijvoorbeeld mondkapjes en handschoenen, maar ook materialen om locaties corona-proof te maken.</t>
  </si>
  <si>
    <t>2. Specificaties meerkosten</t>
  </si>
  <si>
    <t>N.v.t.</t>
  </si>
  <si>
    <t>Totaal (bedrag bewijsdocument)</t>
  </si>
  <si>
    <t>Totaal (bedrag te factureren)</t>
  </si>
  <si>
    <t>Totale meerkosten, per categorie</t>
  </si>
  <si>
    <t>Gemeente/contractpartij</t>
  </si>
  <si>
    <t>Gegevens gemeente/contractpartij</t>
  </si>
  <si>
    <t>Naam gemeente/contractpartij</t>
  </si>
  <si>
    <t>3. Specificaties minderkosten</t>
  </si>
  <si>
    <t>Vaccinatiekosten</t>
  </si>
  <si>
    <t>Kosten die gemaakt worden voor het laten vaccineren van medewerkers tegen corona.</t>
  </si>
  <si>
    <t>Ook de minderkosten moeten voorzien worden van een categorie. Onderstaande lijst geeft deze categorieën en hun betekenis weer.</t>
  </si>
  <si>
    <t>Reiskosten woon-werkverkeer</t>
  </si>
  <si>
    <t>Reiskosten dienstreizen</t>
  </si>
  <si>
    <t>Kosten gebruik locaties</t>
  </si>
  <si>
    <t>Inhuur personeel</t>
  </si>
  <si>
    <t>Hotelmatige kosten</t>
  </si>
  <si>
    <t>Voeding</t>
  </si>
  <si>
    <t>Directe persoonsgebonden kosten</t>
  </si>
  <si>
    <t>Overige minderkosten</t>
  </si>
  <si>
    <t>Bedrag in mindering te brengen</t>
  </si>
  <si>
    <t>In rekening te brengen bedrag</t>
  </si>
  <si>
    <t>Totale meerkosten</t>
  </si>
  <si>
    <t>Totale minderkosten</t>
  </si>
  <si>
    <t>TOTAAL (meerkosten - minderkosten)</t>
  </si>
  <si>
    <t>Bedrag</t>
  </si>
  <si>
    <r>
      <rPr>
        <sz val="11"/>
        <color theme="1"/>
        <rFont val="Calibri"/>
        <family val="2"/>
        <scheme val="minor"/>
      </rPr>
      <t xml:space="preserve">In het </t>
    </r>
    <r>
      <rPr>
        <b/>
        <sz val="11"/>
        <color theme="1"/>
        <rFont val="Calibri"/>
        <family val="2"/>
        <scheme val="minor"/>
      </rPr>
      <t>Tabblad Specificatie</t>
    </r>
    <r>
      <rPr>
        <sz val="11"/>
        <color theme="1"/>
        <rFont val="Calibri"/>
        <family val="2"/>
        <scheme val="minor"/>
      </rPr>
      <t xml:space="preserve"> moeten de specificaties van de meer- en de minderkosten worden ingevuld. Deze kennen een categorie. Onderstaande lijst geeft de categorieën en hun betekenis weer.</t>
    </r>
  </si>
  <si>
    <t>Rubriek 2 - Specificaties meerkosten</t>
  </si>
  <si>
    <t xml:space="preserve">- Het eerste volgnummer per regel wordt (automatisch) gegeneerd. </t>
  </si>
  <si>
    <t>Rubriek 3 - Specificaties minderkosten</t>
  </si>
  <si>
    <t>Deze rubriek werkt op dezelfde manier als de rubriek 'specificaties meerkosten'. De bewijsdocumenten en de</t>
  </si>
  <si>
    <t>betreffende totalen hoeven hier echter niet te worden ingevuld. Zie de regeling voor meer informatie.</t>
  </si>
  <si>
    <t>Hier worden de totalen van de meerkosten en de minderkosten weergegeven, per categorie. Ook wordt hier het</t>
  </si>
  <si>
    <t>uiteindelijk in te dienen bedrag uitgerekend op basis van de ingevulde meer- en minderkosten.</t>
  </si>
  <si>
    <t>Totale minderkosten, per categorie</t>
  </si>
  <si>
    <t>Reiskosten woon-werkverkeer die als gevolg van alternatieve leveringswijze(n) lager zijn dan bij reguliere zorglevering(en) het geval zou zijn geweest.</t>
  </si>
  <si>
    <t>Reiskosten voor dienstreizen die als gevolg van alternatieve leveringswijze(n) lager zijn dan bij reguliere zorglevering(en) het geval zou zijn geweest.</t>
  </si>
  <si>
    <t>Kosten voor het gebruik van locaties die als gevolg van alternatieve leveringswijze(n) lager zijn dan bij reguliere zorglevering(en) het geval zou zijn geweest.</t>
  </si>
  <si>
    <t xml:space="preserve">Kosten voor de inhuur van personeel die als gevolg van alternatieve leveringswijze(n) lager zijn dan bij reguliere zorglevering(en) het geval zou zijn geweest. </t>
  </si>
  <si>
    <t>Hotelmatige kosten die als gevolg van alternatieve leveringswijze(n) lager zijn dan bij reguliere zorglevering(en) het geval zou zijn geweest.
Deze minderkosten zullen vaker van toepassing zijn op niet-geleverde zorg, maar kunnen bij een alternatieve levering van zorg ook een rol spelen i.r.t. de minderkosten.</t>
  </si>
  <si>
    <t>Kosten voor het verstrekken van voeding die als gevolg van alternatieve leveringswijze(n) lager zijn dan bij reguliere zorglevering(en) het geval zou zijn geweest. Deze minderkosten zullen vaker van toepassing zijn op niet-geleverde zorg, maar kunnen bij een alternatieve levering van zorg ook een rol spelen i.r.t. de minderkosten.</t>
  </si>
  <si>
    <t>Directe persoonsgebonden kosten die als gevolg van alternatieve leveringswijze(n) lager zijn dan bij reguliere zorglevering(en) het geval zou zijn geweest. Deze minderkosten zullen vaker van toepassing zijn op niet-geleverde zorg, maar kunnen bij een alternatieve levering van zorg ook een rol spelen i.r.t. de minderkosten.</t>
  </si>
  <si>
    <t>Minderkosten die niet vallen binnen een van de voorgaande categorieën.</t>
  </si>
  <si>
    <t>Voldoen aan afstandscriterium (1,5m)</t>
  </si>
  <si>
    <t>Bijvoorbeeld extra huur van locaties of extra kosten bij vervoer, dagbesteding en maatschappelijke opvang die volgen uit het afstandscriterium.</t>
  </si>
  <si>
    <t>Zelftesten</t>
  </si>
  <si>
    <t>Kosten voor zelftesten op corona voor eigen zorgpersoneel (preventief testen). In beginsel wordt uitgegaan van gemiddeld twee zelftesten per medewerker 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</si>
</sst>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quot;\ * #,##0.00_ ;_ &quot;€&quot;\ * \-#,##0.00_ ;_ &quot;€&quot;\ * &quot;-&quot;??_ ;_ @_ "/>
  </numFmts>
  <fonts count="24"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rgb="FFFA7D00"/>
      <name val="Calibri"/>
      <family val="2"/>
      <scheme val="minor"/>
    </font>
    <font>
      <b/>
      <sz val="11"/>
      <color theme="1"/>
      <name val="Calibri"/>
      <family val="2"/>
      <scheme val="minor"/>
    </font>
    <font>
      <b/>
      <sz val="15"/>
      <color rgb="FF7B1FA2"/>
      <name val="Calibri"/>
      <family val="2"/>
      <scheme val="minor"/>
    </font>
    <font>
      <b/>
      <sz val="11"/>
      <color rgb="FF7B1FA2"/>
      <name val="Calibri"/>
      <family val="2"/>
      <scheme val="minor"/>
    </font>
    <font>
      <sz val="11"/>
      <name val="Calibri"/>
      <family val="2"/>
      <scheme val="minor"/>
    </font>
    <font>
      <b/>
      <sz val="13"/>
      <color rgb="FFBA68C8"/>
      <name val="Calibri"/>
      <family val="2"/>
      <scheme val="minor"/>
    </font>
    <font>
      <sz val="11"/>
      <color rgb="FF000000"/>
      <name val="Calibri"/>
      <family val="2"/>
      <scheme val="minor"/>
    </font>
    <font>
      <b/>
      <sz val="11"/>
      <color rgb="FF000000"/>
      <name val="Calibri"/>
      <family val="2"/>
      <scheme val="minor"/>
    </font>
    <font>
      <u/>
      <sz val="11"/>
      <color rgb="FF000000"/>
      <name val="Calibri"/>
      <family val="2"/>
      <scheme val="minor"/>
    </font>
    <font>
      <i/>
      <sz val="11"/>
      <color theme="1"/>
      <name val="Calibri"/>
      <family val="2"/>
      <scheme val="minor"/>
    </font>
    <font>
      <sz val="11"/>
      <color rgb="FF000000"/>
      <name val="Calibri"/>
      <family val="2"/>
    </font>
    <font>
      <sz val="10"/>
      <color theme="1"/>
      <name val="Arial"/>
      <family val="2"/>
    </font>
    <font>
      <b/>
      <sz val="9"/>
      <color theme="1"/>
      <name val="Verdana"/>
      <family val="2"/>
    </font>
    <font>
      <sz val="9"/>
      <color theme="1"/>
      <name val="Verdana"/>
      <family val="2"/>
    </font>
    <font>
      <i/>
      <sz val="9"/>
      <color theme="1"/>
      <name val="Verdana"/>
      <family val="2"/>
    </font>
    <font>
      <sz val="10"/>
      <color theme="1"/>
      <name val="Verdana"/>
      <family val="2"/>
    </font>
    <font>
      <sz val="9"/>
      <color theme="1"/>
      <name val="Symbol"/>
      <family val="1"/>
      <charset val="2"/>
    </font>
    <font>
      <u/>
      <sz val="11"/>
      <color theme="10"/>
      <name val="Calibri"/>
      <family val="2"/>
      <scheme val="minor"/>
    </font>
    <font>
      <sz val="8"/>
      <name val="Calibri"/>
      <family val="2"/>
      <scheme val="minor"/>
    </font>
    <font>
      <u/>
      <sz val="11"/>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thick">
        <color rgb="FF7B1FA2"/>
      </bottom>
      <diagonal/>
    </border>
    <border>
      <left style="thin">
        <color auto="1"/>
      </left>
      <right style="thin">
        <color auto="1"/>
      </right>
      <top style="thin">
        <color auto="1"/>
      </top>
      <bottom style="thin">
        <color auto="1"/>
      </bottom>
      <diagonal/>
    </border>
    <border>
      <left/>
      <right/>
      <top/>
      <bottom style="thick">
        <color rgb="FFBA68C8"/>
      </bottom>
      <diagonal/>
    </border>
    <border>
      <left/>
      <right/>
      <top style="thick">
        <color rgb="FF7B1FA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right/>
      <top style="thin">
        <color auto="1"/>
      </top>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s>
  <cellStyleXfs count="11">
    <xf numFmtId="0" fontId="0" fillId="0" borderId="0"/>
    <xf numFmtId="44" fontId="1" fillId="0" borderId="0" applyFont="0" applyFill="0" applyBorder="0" applyAlignment="0" applyProtection="0"/>
    <xf numFmtId="0" fontId="6" fillId="0" borderId="4" applyNumberFormat="0" applyFill="0" applyAlignment="0" applyProtection="0"/>
    <xf numFmtId="0" fontId="9" fillId="0" borderId="6" applyNumberFormat="0" applyFill="0" applyAlignment="0" applyProtection="0"/>
    <xf numFmtId="0" fontId="8" fillId="0" borderId="5" applyNumberFormat="0" applyAlignment="0" applyProtection="0"/>
    <xf numFmtId="0" fontId="7" fillId="0" borderId="0" applyNumberFormat="0" applyAlignment="0" applyProtection="0"/>
    <xf numFmtId="0" fontId="4" fillId="2" borderId="3" applyNumberFormat="0" applyAlignment="0" applyProtection="0"/>
    <xf numFmtId="44"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21" fillId="0" borderId="0" applyNumberFormat="0" applyFill="0" applyBorder="0" applyAlignment="0" applyProtection="0"/>
  </cellStyleXfs>
  <cellXfs count="100">
    <xf numFmtId="0" fontId="0" fillId="0" borderId="0" xfId="0"/>
    <xf numFmtId="0" fontId="6" fillId="0" borderId="4" xfId="2"/>
    <xf numFmtId="0" fontId="5" fillId="0" borderId="0" xfId="0" applyFont="1"/>
    <xf numFmtId="0" fontId="9" fillId="0" borderId="6" xfId="3"/>
    <xf numFmtId="0" fontId="8" fillId="0" borderId="5" xfId="4" applyProtection="1">
      <protection locked="0"/>
    </xf>
    <xf numFmtId="0" fontId="0" fillId="0" borderId="0" xfId="0"/>
    <xf numFmtId="0" fontId="5" fillId="0" borderId="8" xfId="0" applyFont="1" applyBorder="1" applyAlignment="1"/>
    <xf numFmtId="0" fontId="5" fillId="0" borderId="9" xfId="0" applyFont="1" applyBorder="1" applyAlignment="1"/>
    <xf numFmtId="0" fontId="5" fillId="0" borderId="10" xfId="0" applyFont="1" applyBorder="1" applyAlignment="1"/>
    <xf numFmtId="0" fontId="7" fillId="0" borderId="0" xfId="5"/>
    <xf numFmtId="0" fontId="0" fillId="3" borderId="0" xfId="0" applyFill="1"/>
    <xf numFmtId="0" fontId="0" fillId="0" borderId="0" xfId="0" applyFont="1" applyFill="1" applyBorder="1"/>
    <xf numFmtId="0" fontId="0" fillId="0" borderId="0" xfId="0" applyFont="1" applyFill="1" applyBorder="1" applyProtection="1">
      <protection locked="0"/>
    </xf>
    <xf numFmtId="14" fontId="0" fillId="0" borderId="0" xfId="0" applyNumberFormat="1" applyFont="1" applyFill="1" applyBorder="1" applyProtection="1">
      <protection locked="0"/>
    </xf>
    <xf numFmtId="0" fontId="0" fillId="0" borderId="0" xfId="0" applyFill="1"/>
    <xf numFmtId="0" fontId="5" fillId="0" borderId="0" xfId="0" applyFont="1" applyFill="1"/>
    <xf numFmtId="0" fontId="8" fillId="0" borderId="5" xfId="4" applyFill="1" applyProtection="1">
      <protection locked="0"/>
    </xf>
    <xf numFmtId="14" fontId="7" fillId="0" borderId="0" xfId="5" applyNumberFormat="1"/>
    <xf numFmtId="0" fontId="6" fillId="0" borderId="4" xfId="2" applyFill="1"/>
    <xf numFmtId="0" fontId="13" fillId="3" borderId="0" xfId="0" applyFont="1" applyFill="1"/>
    <xf numFmtId="0" fontId="0" fillId="0" borderId="0" xfId="0"/>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0" xfId="0" applyFill="1" applyBorder="1" applyAlignment="1">
      <alignment horizontal="left" vertical="top"/>
    </xf>
    <xf numFmtId="0" fontId="5" fillId="0" borderId="0" xfId="0" applyFont="1" applyFill="1" applyBorder="1" applyAlignment="1">
      <alignment horizontal="left" vertical="top"/>
    </xf>
    <xf numFmtId="0" fontId="9" fillId="0" borderId="6" xfId="3" applyFill="1"/>
    <xf numFmtId="0" fontId="0" fillId="0" borderId="0" xfId="0"/>
    <xf numFmtId="0" fontId="9" fillId="0" borderId="6" xfId="3"/>
    <xf numFmtId="0" fontId="6" fillId="0" borderId="4" xfId="2"/>
    <xf numFmtId="0" fontId="9" fillId="0" borderId="6" xfId="3" applyFill="1" applyAlignment="1"/>
    <xf numFmtId="0" fontId="6" fillId="0" borderId="4" xfId="2" applyFill="1" applyAlignment="1"/>
    <xf numFmtId="0" fontId="0" fillId="0" borderId="0" xfId="0"/>
    <xf numFmtId="0" fontId="0" fillId="0" borderId="0" xfId="0" applyFont="1" applyFill="1" applyBorder="1" applyAlignment="1">
      <alignment wrapText="1"/>
    </xf>
    <xf numFmtId="0" fontId="0" fillId="0" borderId="0" xfId="0" applyFont="1" applyFill="1" applyBorder="1" applyAlignment="1">
      <alignment vertical="top"/>
    </xf>
    <xf numFmtId="0" fontId="0" fillId="0" borderId="0" xfId="0" applyFont="1" applyFill="1" applyBorder="1" applyAlignment="1" applyProtection="1">
      <alignment vertical="top"/>
      <protection locked="0"/>
    </xf>
    <xf numFmtId="0" fontId="0" fillId="0" borderId="0" xfId="0" applyFont="1" applyFill="1" applyBorder="1" applyAlignment="1" applyProtection="1">
      <alignment vertical="top" wrapText="1"/>
      <protection locked="0"/>
    </xf>
    <xf numFmtId="44" fontId="0" fillId="0" borderId="0" xfId="1" applyFont="1" applyFill="1" applyBorder="1" applyAlignment="1" applyProtection="1">
      <alignment vertical="top"/>
      <protection locked="0"/>
    </xf>
    <xf numFmtId="0" fontId="13" fillId="0" borderId="0" xfId="0" applyFont="1" applyFill="1" applyBorder="1" applyAlignment="1">
      <alignment horizontal="left" vertical="top"/>
    </xf>
    <xf numFmtId="0" fontId="5" fillId="0" borderId="0" xfId="0" applyFont="1" applyBorder="1"/>
    <xf numFmtId="44" fontId="7" fillId="0" borderId="0" xfId="5" applyNumberFormat="1" applyBorder="1"/>
    <xf numFmtId="0" fontId="0" fillId="0" borderId="0" xfId="0" applyBorder="1"/>
    <xf numFmtId="44" fontId="9" fillId="0" borderId="6" xfId="3" applyNumberFormat="1"/>
    <xf numFmtId="0" fontId="5" fillId="0" borderId="13" xfId="0" applyFont="1" applyFill="1" applyBorder="1"/>
    <xf numFmtId="44" fontId="7" fillId="0" borderId="13" xfId="5" applyNumberFormat="1" applyBorder="1"/>
    <xf numFmtId="0" fontId="0" fillId="0" borderId="11" xfId="0" applyFill="1" applyBorder="1"/>
    <xf numFmtId="0" fontId="0" fillId="0" borderId="0" xfId="0"/>
    <xf numFmtId="0" fontId="0" fillId="0" borderId="0" xfId="0" applyFont="1" applyFill="1" applyBorder="1" applyAlignment="1">
      <alignment horizontal="left" vertical="top"/>
    </xf>
    <xf numFmtId="0" fontId="0" fillId="0" borderId="0" xfId="0" quotePrefix="1" applyFont="1" applyFill="1" applyBorder="1" applyAlignment="1">
      <alignment horizontal="left" vertical="top"/>
    </xf>
    <xf numFmtId="0" fontId="0" fillId="0" borderId="0" xfId="0"/>
    <xf numFmtId="0" fontId="13" fillId="0" borderId="0" xfId="0" quotePrefix="1" applyFont="1" applyFill="1" applyBorder="1" applyAlignment="1">
      <alignment horizontal="left" vertical="top"/>
    </xf>
    <xf numFmtId="14" fontId="0" fillId="0" borderId="0" xfId="0" applyNumberFormat="1" applyFont="1" applyFill="1" applyBorder="1" applyAlignment="1" applyProtection="1">
      <alignment vertical="top"/>
      <protection locked="0"/>
    </xf>
    <xf numFmtId="0" fontId="5" fillId="0" borderId="11" xfId="0" applyFont="1" applyFill="1" applyBorder="1"/>
    <xf numFmtId="44" fontId="7" fillId="0" borderId="14" xfId="5" applyNumberFormat="1" applyBorder="1"/>
    <xf numFmtId="0" fontId="0" fillId="0" borderId="15" xfId="0" applyFill="1" applyBorder="1"/>
    <xf numFmtId="0" fontId="7" fillId="0" borderId="0" xfId="5" applyAlignment="1">
      <alignment horizontal="left"/>
    </xf>
    <xf numFmtId="14" fontId="7" fillId="0" borderId="0" xfId="5" applyNumberFormat="1" applyAlignment="1">
      <alignment horizontal="left"/>
    </xf>
    <xf numFmtId="49" fontId="8" fillId="0" borderId="5" xfId="4" applyNumberFormat="1" applyProtection="1">
      <protection locked="0"/>
    </xf>
    <xf numFmtId="0" fontId="9" fillId="0" borderId="6" xfId="3"/>
    <xf numFmtId="0" fontId="0" fillId="0" borderId="0" xfId="0"/>
    <xf numFmtId="0" fontId="7" fillId="0" borderId="0" xfId="5" applyNumberFormat="1" applyAlignment="1">
      <alignment horizontal="left"/>
    </xf>
    <xf numFmtId="0" fontId="9" fillId="0" borderId="6" xfId="3"/>
    <xf numFmtId="0" fontId="0" fillId="0" borderId="0" xfId="0"/>
    <xf numFmtId="44" fontId="7" fillId="0" borderId="0" xfId="0" applyNumberFormat="1" applyFont="1" applyFill="1" applyBorder="1"/>
    <xf numFmtId="0" fontId="0" fillId="0" borderId="0" xfId="0" applyBorder="1" applyAlignment="1">
      <alignment horizontal="left" vertical="top"/>
    </xf>
    <xf numFmtId="0" fontId="0" fillId="0" borderId="0" xfId="0" applyBorder="1" applyAlignment="1">
      <alignment horizontal="left" vertical="top" wrapText="1"/>
    </xf>
    <xf numFmtId="0" fontId="0" fillId="4" borderId="0" xfId="0" applyFill="1"/>
    <xf numFmtId="0" fontId="5" fillId="0" borderId="0" xfId="0" applyFont="1" applyFill="1" applyBorder="1"/>
    <xf numFmtId="44" fontId="7" fillId="0" borderId="11" xfId="5" applyNumberFormat="1" applyBorder="1"/>
    <xf numFmtId="0" fontId="0" fillId="0" borderId="0" xfId="0" applyFill="1" applyBorder="1"/>
    <xf numFmtId="0" fontId="8" fillId="0" borderId="12" xfId="4" applyFill="1" applyBorder="1" applyProtection="1"/>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5" fillId="0" borderId="5" xfId="0" applyFont="1" applyBorder="1"/>
    <xf numFmtId="0" fontId="9" fillId="0" borderId="6" xfId="3"/>
    <xf numFmtId="0" fontId="6" fillId="0" borderId="4" xfId="2"/>
    <xf numFmtId="0" fontId="10" fillId="0" borderId="7" xfId="0" applyFont="1" applyBorder="1" applyAlignment="1">
      <alignment vertical="top" wrapText="1"/>
    </xf>
    <xf numFmtId="0" fontId="11" fillId="0" borderId="7" xfId="0" applyFont="1" applyBorder="1" applyAlignment="1">
      <alignment vertical="top" wrapText="1"/>
    </xf>
    <xf numFmtId="0" fontId="8" fillId="0" borderId="5" xfId="4" applyAlignment="1">
      <alignment horizontal="center" vertical="top" wrapText="1"/>
    </xf>
    <xf numFmtId="0" fontId="10" fillId="0" borderId="0" xfId="0" applyFont="1" applyAlignment="1">
      <alignment horizontal="center" vertical="top" wrapText="1"/>
    </xf>
    <xf numFmtId="0" fontId="12" fillId="0" borderId="0" xfId="0" applyFont="1" applyAlignment="1">
      <alignment horizontal="center" vertical="top" wrapText="1"/>
    </xf>
    <xf numFmtId="3" fontId="7" fillId="0" borderId="0" xfId="5" applyNumberFormat="1" applyAlignment="1">
      <alignment horizontal="center" vertical="top" wrapText="1"/>
    </xf>
    <xf numFmtId="0" fontId="7" fillId="0" borderId="0" xfId="5" applyAlignment="1">
      <alignment horizontal="center" vertical="top" wrapText="1"/>
    </xf>
    <xf numFmtId="0" fontId="5" fillId="0" borderId="0" xfId="0" applyFont="1" applyAlignment="1">
      <alignment wrapText="1"/>
    </xf>
    <xf numFmtId="0" fontId="0" fillId="0" borderId="0" xfId="0"/>
    <xf numFmtId="49" fontId="18" fillId="0" borderId="0" xfId="0" applyNumberFormat="1" applyFont="1" applyFill="1" applyAlignment="1">
      <alignment vertical="center" wrapText="1" shrinkToFit="1"/>
    </xf>
    <xf numFmtId="49" fontId="16" fillId="0" borderId="0" xfId="0" applyNumberFormat="1" applyFont="1" applyFill="1" applyAlignment="1">
      <alignment vertical="center" wrapText="1" shrinkToFit="1"/>
    </xf>
    <xf numFmtId="49" fontId="19" fillId="0" borderId="0" xfId="0" applyNumberFormat="1" applyFont="1" applyFill="1" applyAlignment="1">
      <alignment vertical="center" wrapText="1" shrinkToFit="1"/>
    </xf>
    <xf numFmtId="49" fontId="17" fillId="0" borderId="0" xfId="0" applyNumberFormat="1" applyFont="1" applyFill="1" applyAlignment="1">
      <alignment horizontal="left" vertical="center" wrapText="1" shrinkToFit="1"/>
    </xf>
    <xf numFmtId="49" fontId="17" fillId="0" borderId="0" xfId="0" applyNumberFormat="1" applyFont="1" applyFill="1" applyAlignment="1">
      <alignment vertical="center" wrapText="1" shrinkToFit="1"/>
    </xf>
    <xf numFmtId="49" fontId="16" fillId="0" borderId="7" xfId="0" applyNumberFormat="1" applyFont="1" applyFill="1" applyBorder="1" applyAlignment="1">
      <alignment vertical="center" wrapText="1" shrinkToFit="1"/>
    </xf>
    <xf numFmtId="49" fontId="21" fillId="0" borderId="0" xfId="10" applyNumberFormat="1" applyFill="1" applyAlignment="1">
      <alignment vertical="center" wrapText="1" shrinkToFit="1"/>
    </xf>
    <xf numFmtId="49" fontId="0" fillId="0" borderId="0" xfId="0" applyNumberFormat="1" applyFill="1" applyAlignment="1">
      <alignment wrapText="1" shrinkToFit="1"/>
    </xf>
    <xf numFmtId="49" fontId="21" fillId="0" borderId="0" xfId="10" applyNumberFormat="1" applyFill="1" applyAlignment="1">
      <alignment horizontal="left" vertical="center" wrapText="1" shrinkToFit="1"/>
    </xf>
    <xf numFmtId="49" fontId="20" fillId="0" borderId="0" xfId="0" applyNumberFormat="1" applyFont="1" applyFill="1" applyAlignment="1">
      <alignment horizontal="left" vertical="center" wrapText="1" shrinkToFit="1"/>
    </xf>
    <xf numFmtId="49" fontId="15" fillId="0" borderId="0" xfId="0" applyNumberFormat="1" applyFont="1" applyFill="1" applyAlignment="1">
      <alignment vertical="center" wrapText="1" shrinkToFit="1"/>
    </xf>
    <xf numFmtId="49" fontId="0" fillId="0" borderId="0" xfId="0" applyNumberFormat="1" applyFill="1" applyAlignment="1">
      <alignment vertical="center" wrapText="1" shrinkToFit="1"/>
    </xf>
  </cellXfs>
  <cellStyles count="11">
    <cellStyle name="Berekening" xfId="5" builtinId="22" customBuiltin="1"/>
    <cellStyle name="Calculation 2" xfId="6"/>
    <cellStyle name="Currency 2" xfId="7"/>
    <cellStyle name="Heading 1 2" xfId="8"/>
    <cellStyle name="Heading 2 2" xfId="9"/>
    <cellStyle name="Hyperlink" xfId="10" builtinId="8"/>
    <cellStyle name="Invoer" xfId="4" builtinId="20" customBuiltin="1"/>
    <cellStyle name="Kop 1" xfId="2" builtinId="16" customBuiltin="1"/>
    <cellStyle name="Kop 2" xfId="3" builtinId="17" customBuiltin="1"/>
    <cellStyle name="Standaard" xfId="0" builtinId="0"/>
    <cellStyle name="Valuta" xfId="1" builtinId="4"/>
  </cellStyles>
  <dxfs count="20">
    <dxf>
      <font>
        <b/>
        <i val="0"/>
        <strike val="0"/>
        <condense val="0"/>
        <extend val="0"/>
        <outline val="0"/>
        <shadow val="0"/>
        <u val="none"/>
        <vertAlign val="baseline"/>
        <sz val="11"/>
        <color rgb="FF7B1FA2"/>
        <name val="Calibri"/>
        <scheme val="minor"/>
      </font>
      <numFmt numFmtId="34" formatCode="_ &quot;€&quot;\ * #,##0.00_ ;_ &quot;€&quot;\ * \-#,##0.00_ ;_ &quot;€&quot;\ * &quot;-&quot;??_ ;_ @_ "/>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numFmt numFmtId="19" formatCode="d/m/yyyy"/>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rgb="FF7B1FA2"/>
        <name val="Calibri"/>
        <scheme val="minor"/>
      </font>
      <numFmt numFmtId="34" formatCode="_ &quot;€&quot;\ * #,##0.00_ ;_ &quot;€&quot;\ * \-#,##0.00_ ;_ &quot;€&quot;\ * &quot;-&quot;??_ ;_ @_ "/>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rgb="FF7B1FA2"/>
        <name val="Calibri"/>
        <scheme val="minor"/>
      </font>
      <numFmt numFmtId="34" formatCode="_ &quot;€&quot;\ * #,##0.00_ ;_ &quot;€&quot;\ * \-#,##0.00_ ;_ &quot;€&quot;\ * &quot;-&quot;??_ ;_ @_ "/>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numFmt numFmtId="19" formatCode="d/m/yyyy"/>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5</xdr:col>
      <xdr:colOff>54526</xdr:colOff>
      <xdr:row>0</xdr:row>
      <xdr:rowOff>649508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9525" y="9525"/>
          <a:ext cx="2578651" cy="639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5</xdr:col>
      <xdr:colOff>54526</xdr:colOff>
      <xdr:row>0</xdr:row>
      <xdr:rowOff>649508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9525" y="9525"/>
          <a:ext cx="2578651" cy="639983"/>
        </a:xfrm>
        <a:prstGeom prst="rect">
          <a:avLst/>
        </a:prstGeom>
      </xdr:spPr>
    </xdr:pic>
    <xdr:clientData/>
  </xdr:twoCellAnchor>
  <xdr:twoCellAnchor>
    <xdr:from>
      <xdr:col>1</xdr:col>
      <xdr:colOff>0</xdr:colOff>
      <xdr:row>2</xdr:row>
      <xdr:rowOff>76199</xdr:rowOff>
    </xdr:from>
    <xdr:to>
      <xdr:col>9</xdr:col>
      <xdr:colOff>533400</xdr:colOff>
      <xdr:row>272</xdr:row>
      <xdr:rowOff>133349</xdr:rowOff>
    </xdr:to>
    <xdr:sp macro="" textlink="">
      <xdr:nvSpPr>
        <xdr:cNvPr id="5" name="TextBox 4">
          <a:extLst>
            <a:ext uri="{FF2B5EF4-FFF2-40B4-BE49-F238E27FC236}">
              <a16:creationId xmlns:a16="http://schemas.microsoft.com/office/drawing/2014/main" id="{01B489DE-DE09-4166-A7AF-E30DED85899B}"/>
            </a:ext>
          </a:extLst>
        </xdr:cNvPr>
        <xdr:cNvSpPr txBox="1"/>
      </xdr:nvSpPr>
      <xdr:spPr>
        <a:xfrm>
          <a:off x="95250" y="1000124"/>
          <a:ext cx="5410200" cy="51501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kern="1400" spc="-50">
              <a:effectLst/>
              <a:latin typeface="Calibri Light" panose="020F0302020204030204" pitchFamily="34" charset="0"/>
              <a:ea typeface="Times New Roman" panose="02020603050405020304" pitchFamily="18" charset="0"/>
              <a:cs typeface="Times New Roman" panose="02020603050405020304" pitchFamily="18" charset="0"/>
            </a:rPr>
            <a:t>Uitwerking meerkosten Jeugdwet en WMO 2022 – VNG en Rijk, versie 10 januari 2022</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De VNG en het Rijk hebben in het voorjaar van 2020 afspraken gemaakt over het bieden van financiële zekerheid en ruimte aan zorgorganisaties en professionals gedurende de corona pandemie. Dit is nodig om zorgorganisaties en professionals, in deze uitzonderlijke tijden, een uiterste inspanning te kunnen laten verrichten om het coronavirus maximaal te controleren, kwetsbare mensen te beschermen en goede zorg te verlenen voor diegenen die dit nodig hebben.</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Deze uitwerking gaat over de volgende passage in de afspraken tussen Rijk en VNG (25 maart 2020):</a:t>
          </a:r>
        </a:p>
        <a:p>
          <a:pPr>
            <a:lnSpc>
              <a:spcPct val="107000"/>
            </a:lnSpc>
            <a:spcAft>
              <a:spcPts val="800"/>
            </a:spcAft>
          </a:pPr>
          <a:r>
            <a:rPr lang="nl-NL" sz="1100" i="1">
              <a:effectLst/>
              <a:latin typeface="Calibri" panose="020F0502020204030204" pitchFamily="34" charset="0"/>
              <a:ea typeface="Calibri" panose="020F0502020204030204" pitchFamily="34" charset="0"/>
              <a:cs typeface="Times New Roman" panose="02020603050405020304" pitchFamily="18" charset="0"/>
            </a:rPr>
            <a:t>De verlening van zorg en ondersteuning leidt soms tot meerkosten als gevolg van de coronacrisis, in het bijzonder door het volgen van de richtlijnen van het RIVM. De meerkosten die direct voortkomen uit het volgen van deze maatregelen zullen vergoed worden. Het is van belang deze meerkosten op een eenvoudige manier in beeld te brengen. Het Rijk zal gemeenten compenseren voor de meerkosten die zij aan hun aanbieders betalen t.b.v. de extra maatregelen vanwege corona.</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Opmerkingen vooraf:</a:t>
          </a:r>
        </a:p>
        <a:p>
          <a:pPr marL="342900" lvl="0" indent="-342900">
            <a:lnSpc>
              <a:spcPct val="107000"/>
            </a:lnSpc>
            <a:buFont typeface="+mj-lt"/>
            <a:buAutoNum type="arabicPeriod"/>
          </a:pPr>
          <a:r>
            <a:rPr lang="nl-NL" sz="1100">
              <a:effectLst/>
              <a:latin typeface="Calibri" panose="020F0502020204030204" pitchFamily="34" charset="0"/>
              <a:ea typeface="Calibri" panose="020F0502020204030204" pitchFamily="34" charset="0"/>
              <a:cs typeface="Times New Roman" panose="02020603050405020304" pitchFamily="18" charset="0"/>
            </a:rPr>
            <a:t>Deze uitwerking is een richtinggevende uitwerking van de bestuurlijke afspraken tussen Rijk en VNG op het onderdeel meerkosten voor het jaar 2022.</a:t>
          </a:r>
        </a:p>
        <a:p>
          <a:pPr marL="742950" lvl="1" indent="-28575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Deze uitwerking is grotendeels gelijk aan de meerkostenregeling voor het jaar 2021.</a:t>
          </a:r>
        </a:p>
        <a:p>
          <a:pPr marL="742950" lvl="1" indent="-285750">
            <a:lnSpc>
              <a:spcPct val="107000"/>
            </a:lnSpc>
            <a:buFont typeface="Symbol" panose="05050102010706020507" pitchFamily="18" charset="2"/>
            <a:buChar char=""/>
          </a:pPr>
          <a:r>
            <a:rPr lang="nl-NL" sz="1100" b="1">
              <a:effectLst/>
              <a:latin typeface="Calibri" panose="020F0502020204030204" pitchFamily="34" charset="0"/>
              <a:ea typeface="Calibri" panose="020F0502020204030204" pitchFamily="34" charset="0"/>
              <a:cs typeface="Times New Roman" panose="02020603050405020304" pitchFamily="18" charset="0"/>
            </a:rPr>
            <a:t>Nieuw </a:t>
          </a:r>
          <a:r>
            <a:rPr lang="nl-NL" sz="1100">
              <a:effectLst/>
              <a:latin typeface="Calibri" panose="020F0502020204030204" pitchFamily="34" charset="0"/>
              <a:ea typeface="Calibri" panose="020F0502020204030204" pitchFamily="34" charset="0"/>
              <a:cs typeface="Times New Roman" panose="02020603050405020304" pitchFamily="18" charset="0"/>
            </a:rPr>
            <a:t>is dat zelftesten voor zorgpersoneel onder de meerkostenregeling komen te vallen. Een laagdrempelige beschikbaarheid van zelftesten voor zorgpersoneel draagt eraan bij dat zij zichzelf vaker preventief kunnen testen1.</a:t>
          </a:r>
        </a:p>
        <a:p>
          <a:pPr marL="742950" lvl="1" indent="-28575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De basis voor de compensatie van meerkosten in 2022 blijft net als in 2020 en 2021 de coronamaatregelen van het kabinet en de RIVM-richtlijnen.2 Onderzoek in 2020 en 2021 laat zien dat meerkosten in het sociaal domein met name ontstaan door het gebruik van persoonlijke beschermingsmiddelen; extra kosten bij vervoer, dagbesteding en maatschappelijke opvang die volgen uit het afstandscriterium; de kosten van vervangend personeel bij uitzonderlijk hoog ziekteverzuim a.g.v. corona, en eventueel extra kosten die samenhangen met het vaccineren van cliënten en/of medewerkers. Compensatie van onvoorziene meerkosten is mogelijk zolang deze meerkosten het gevolg zijn van de coronamaatregelen van het kabinet en de RIVM-richtlijnen, en voldoen aan de criteria in deze uitwerking.</a:t>
          </a:r>
        </a:p>
        <a:p>
          <a:pPr marL="742950" lvl="1" indent="-28575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Tegelijkertijd is de verwachting dat er in 2022 langere periodes zullen zijn waarin geen of weinig richtlijnen en maatregelen van kracht zullen zijn. Dit is het effect van de toename van de vaccinatie- en boostergraad in combinatie met het aantal personen dat COVID-19 heeft doorgemaakt.</a:t>
          </a:r>
        </a:p>
        <a:p>
          <a:pPr marL="742950" lvl="1" indent="-28575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Extra aandachtspunt is daardoor wel dat meerkosten alleen van toepassing zijn op die periodes dat daadwerkelijk RIVM-richtlijnen of kabinetsmaatregelen van toepassing zijn. Dit was in 2021 ook het geval, maar doordat voor 2022 langere periodes van geen of weinig maatregelen worden verwacht, dient hier extra rekenschap van genomen te worden.</a:t>
          </a:r>
        </a:p>
        <a:p>
          <a:pPr marL="742950" lvl="1" indent="-28575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Het op- en afschalen van de maatregelen in relatie tot de meerkosten doet een beroep op de flexibiliteit van gemeenten en aanbieders om doorlopende meerkosten in periodes van afgeschaalde maatregelen (denk aan inhuur locaties) tot een minimum te beperken.</a:t>
          </a:r>
        </a:p>
        <a:p>
          <a:pPr marL="342900" lvl="0" indent="-342900">
            <a:lnSpc>
              <a:spcPct val="107000"/>
            </a:lnSpc>
            <a:buFont typeface="+mj-lt"/>
            <a:buAutoNum type="arabicPeriod"/>
          </a:pPr>
          <a:r>
            <a:rPr lang="nl-NL" sz="1100">
              <a:effectLst/>
              <a:latin typeface="Calibri" panose="020F0502020204030204" pitchFamily="34" charset="0"/>
              <a:ea typeface="Calibri" panose="020F0502020204030204" pitchFamily="34" charset="0"/>
              <a:cs typeface="Times New Roman" panose="02020603050405020304" pitchFamily="18" charset="0"/>
            </a:rPr>
            <a:t>Deze uitwerking gaat over het onderdeel </a:t>
          </a:r>
          <a:r>
            <a:rPr lang="nl-NL" sz="1100" b="1">
              <a:effectLst/>
              <a:latin typeface="Calibri" panose="020F0502020204030204" pitchFamily="34" charset="0"/>
              <a:ea typeface="Calibri" panose="020F0502020204030204" pitchFamily="34" charset="0"/>
              <a:cs typeface="Times New Roman" panose="02020603050405020304" pitchFamily="18" charset="0"/>
            </a:rPr>
            <a:t>meerkosten</a:t>
          </a:r>
          <a:r>
            <a:rPr lang="nl-NL" sz="1100">
              <a:effectLst/>
              <a:latin typeface="Calibri" panose="020F0502020204030204" pitchFamily="34" charset="0"/>
              <a:ea typeface="Calibri" panose="020F0502020204030204" pitchFamily="34" charset="0"/>
              <a:cs typeface="Times New Roman" panose="02020603050405020304" pitchFamily="18" charset="0"/>
            </a:rPr>
            <a:t>, </a:t>
          </a:r>
          <a:r>
            <a:rPr lang="nl-NL" sz="1100" u="sng">
              <a:effectLst/>
              <a:latin typeface="Calibri" panose="020F0502020204030204" pitchFamily="34" charset="0"/>
              <a:ea typeface="Calibri" panose="020F0502020204030204" pitchFamily="34" charset="0"/>
              <a:cs typeface="Times New Roman" panose="02020603050405020304" pitchFamily="18" charset="0"/>
            </a:rPr>
            <a:t>niet</a:t>
          </a:r>
          <a:r>
            <a:rPr lang="nl-NL" sz="1100">
              <a:effectLst/>
              <a:latin typeface="Calibri" panose="020F0502020204030204" pitchFamily="34" charset="0"/>
              <a:ea typeface="Calibri" panose="020F0502020204030204" pitchFamily="34" charset="0"/>
              <a:cs typeface="Times New Roman" panose="02020603050405020304" pitchFamily="18" charset="0"/>
            </a:rPr>
            <a:t> over continuïteit van financiering of de rechtmatigheid van alternatieve levering en continuïteit van financiering.</a:t>
          </a:r>
        </a:p>
        <a:p>
          <a:pPr marL="342900" lvl="0" indent="-342900">
            <a:lnSpc>
              <a:spcPct val="107000"/>
            </a:lnSpc>
            <a:buFont typeface="+mj-lt"/>
            <a:buAutoNum type="arabicPeriod"/>
          </a:pPr>
          <a:r>
            <a:rPr lang="nl-NL" sz="1100">
              <a:effectLst/>
              <a:latin typeface="Calibri" panose="020F0502020204030204" pitchFamily="34" charset="0"/>
              <a:ea typeface="Calibri" panose="020F0502020204030204" pitchFamily="34" charset="0"/>
              <a:cs typeface="Times New Roman" panose="02020603050405020304" pitchFamily="18" charset="0"/>
            </a:rPr>
            <a:t>Financiële afspraken over garanties zijn ten tijde van de coronacrisis noodzakelijk, maar enkel houdbaar wanneer dit geen van de betrokken partijen financieel voordeel oplevert.</a:t>
          </a:r>
        </a:p>
        <a:p>
          <a:pPr marL="342900" lvl="0" indent="-342900">
            <a:lnSpc>
              <a:spcPct val="107000"/>
            </a:lnSpc>
            <a:buFont typeface="+mj-lt"/>
            <a:buAutoNum type="arabicPeriod"/>
          </a:pPr>
          <a:r>
            <a:rPr lang="nl-NL" sz="1100">
              <a:effectLst/>
              <a:latin typeface="Calibri" panose="020F0502020204030204" pitchFamily="34" charset="0"/>
              <a:ea typeface="Calibri" panose="020F0502020204030204" pitchFamily="34" charset="0"/>
              <a:cs typeface="Times New Roman" panose="02020603050405020304" pitchFamily="18" charset="0"/>
            </a:rPr>
            <a:t>Minderkosten die verband houden met geleverde zorg dienen verrekend te worden met de meerkosten.</a:t>
          </a:r>
        </a:p>
        <a:p>
          <a:pPr marL="342900" lvl="0" indent="-342900">
            <a:lnSpc>
              <a:spcPct val="107000"/>
            </a:lnSpc>
            <a:buFont typeface="+mj-lt"/>
            <a:buAutoNum type="arabicPeriod"/>
          </a:pPr>
          <a:r>
            <a:rPr lang="nl-NL" sz="1100">
              <a:effectLst/>
              <a:latin typeface="Calibri" panose="020F0502020204030204" pitchFamily="34" charset="0"/>
              <a:ea typeface="Calibri" panose="020F0502020204030204" pitchFamily="34" charset="0"/>
              <a:cs typeface="Times New Roman" panose="02020603050405020304" pitchFamily="18" charset="0"/>
            </a:rPr>
            <a:t>De afspraken over meerkosten zijn in twee delen uit te splitsen:</a:t>
          </a:r>
        </a:p>
        <a:p>
          <a:pPr marL="742950" lvl="1" indent="-28575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de eerste betreft de relatie aanbieder en gemeenten (in het geval van pgb is er geen directe relatie maar lopen de afspraken via de budgethouder),</a:t>
          </a:r>
        </a:p>
        <a:p>
          <a:pPr marL="742950" lvl="1" indent="-28575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de tweede betreft de afspraak tussen gemeenten en Rijk.</a:t>
          </a:r>
        </a:p>
        <a:p>
          <a:pPr marL="457200">
            <a:lnSpc>
              <a:spcPct val="107000"/>
            </a:lnSpc>
          </a:pPr>
          <a:r>
            <a:rPr lang="nl-NL" sz="1100">
              <a:effectLst/>
              <a:latin typeface="Calibri" panose="020F0502020204030204" pitchFamily="34" charset="0"/>
              <a:ea typeface="Calibri" panose="020F0502020204030204" pitchFamily="34" charset="0"/>
              <a:cs typeface="Times New Roman" panose="02020603050405020304" pitchFamily="18" charset="0"/>
            </a:rPr>
            <a:t>Onderstaande uitwerking betreft de relatie Rijk – gemeenten. Het geeft de uitgangspunten van de meerkostenregeling weer, evenals een kader voor wat onder meerkosten wordt verstaan. Deze uitgangspunten zijn ook richtinggevend voor de relatie gemeenten-aanbieders. Dit is noodzakelijk om een compensatie-afspraak tussen het Rijk en de gemeenten te maken. Het onderdeel ‘wat verstaan we onder meerkosten?’ geeft het kader weer op grond waarvan gemeenten afspraken maken met hun aanbieders over meerkosten. Hiertoe wordt een technische handreiking opgesteld.</a:t>
          </a:r>
        </a:p>
        <a:p>
          <a:pPr marL="342900" lvl="0" indent="-342900">
            <a:lnSpc>
              <a:spcPct val="107000"/>
            </a:lnSpc>
            <a:buFont typeface="+mj-lt"/>
            <a:buAutoNum type="arabicPeriod"/>
          </a:pPr>
          <a:r>
            <a:rPr lang="nl-NL" sz="1100">
              <a:effectLst/>
              <a:latin typeface="Calibri" panose="020F0502020204030204" pitchFamily="34" charset="0"/>
              <a:ea typeface="Calibri" panose="020F0502020204030204" pitchFamily="34" charset="0"/>
              <a:cs typeface="Times New Roman" panose="02020603050405020304" pitchFamily="18" charset="0"/>
            </a:rPr>
            <a:t>Het Ketenbureau ISD heeft voor 2021 een format ontwikkeld voor de verrekening van de meerkosten. Dit format zal voor het jaar 2022 geactualiseerd worden. Gemeenten dienen in eerste aanleg dit standaardformat voor meerkosten te gebruiken. Dit beperkt de administratieve lasten.</a:t>
          </a:r>
        </a:p>
        <a:p>
          <a:pPr marL="342900" lvl="0" indent="-342900">
            <a:lnSpc>
              <a:spcPct val="107000"/>
            </a:lnSpc>
            <a:spcAft>
              <a:spcPts val="800"/>
            </a:spcAft>
            <a:buFont typeface="+mj-lt"/>
            <a:buAutoNum type="arabicPeriod"/>
          </a:pPr>
          <a:r>
            <a:rPr lang="nl-NL" sz="1100">
              <a:effectLst/>
              <a:latin typeface="Calibri" panose="020F0502020204030204" pitchFamily="34" charset="0"/>
              <a:ea typeface="Calibri" panose="020F0502020204030204" pitchFamily="34" charset="0"/>
              <a:cs typeface="Times New Roman" panose="02020603050405020304" pitchFamily="18" charset="0"/>
            </a:rPr>
            <a:t>Deze uitwerking geldt in principe van 1 januari 2022 tot en met 31 december 2022.</a:t>
          </a:r>
        </a:p>
        <a:p>
          <a:pPr>
            <a:lnSpc>
              <a:spcPct val="107000"/>
            </a:lnSpc>
            <a:spcBef>
              <a:spcPts val="1200"/>
            </a:spcBef>
          </a:pPr>
          <a:r>
            <a:rPr lang="nl-NL" sz="1100" b="1" kern="0">
              <a:effectLst/>
              <a:latin typeface="Calibri Light" panose="020F0302020204030204" pitchFamily="34" charset="0"/>
              <a:ea typeface="Times New Roman" panose="02020603050405020304" pitchFamily="18" charset="0"/>
              <a:cs typeface="Times New Roman" panose="02020603050405020304" pitchFamily="18" charset="0"/>
            </a:rPr>
            <a:t>Wat verstaan we onder meerkosten?</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Meerkosten betreffen de directe extra kosten…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…die een zorgaanbieder maakt gedurende de door het Rijk afgekondigde periode dat de</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coronamaatregelen gelden.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…die duidelijk het gevolg zijn van de coronamaatregelen van het Rijk, in het bijzonder het volgen van de richtlijnen van het RIVM.</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…die onder reguliere omstandigheden niet gemaakt hoefden te worden.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…die noodzakelijk zijn om de gewenste zorg te kunnen blijven continueren die voldoet aan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de RIVM-richtlijnen.</a:t>
          </a:r>
        </a:p>
        <a:p>
          <a:pPr marL="342900" lvl="0" indent="-342900">
            <a:lnSpc>
              <a:spcPct val="107000"/>
            </a:lnSpc>
            <a:spcAft>
              <a:spcPts val="800"/>
            </a:spcAft>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…die niet al op andere wijze zijn gecompenseerd, bijvoorbeeld via de subsidieregeling ‘Coronabanen in de zorg’.</a:t>
          </a:r>
        </a:p>
        <a:p>
          <a:pPr>
            <a:lnSpc>
              <a:spcPct val="107000"/>
            </a:lnSpc>
            <a:spcBef>
              <a:spcPts val="1200"/>
            </a:spcBef>
          </a:pPr>
          <a:r>
            <a:rPr lang="nl-NL" sz="1100" b="1" kern="0">
              <a:effectLst/>
              <a:latin typeface="Calibri Light" panose="020F0302020204030204" pitchFamily="34" charset="0"/>
              <a:ea typeface="Times New Roman" panose="02020603050405020304" pitchFamily="18" charset="0"/>
              <a:cs typeface="Times New Roman" panose="02020603050405020304" pitchFamily="18" charset="0"/>
            </a:rPr>
            <a:t>Over welke periode gaat dit?</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Deze uitwerking geldt in principe voor het gehele jaar 2022. Indien de ontwikkelingen rondom het coronavirus daartoe aanleiding geven kan de looptijd van de meerkostenregeling, in overleg, aangepast worden.</a:t>
          </a:r>
        </a:p>
        <a:p>
          <a:pPr>
            <a:lnSpc>
              <a:spcPct val="107000"/>
            </a:lnSpc>
            <a:spcBef>
              <a:spcPts val="1200"/>
            </a:spcBef>
          </a:pPr>
          <a:r>
            <a:rPr lang="nl-NL" sz="1100" b="1" kern="0">
              <a:effectLst/>
              <a:latin typeface="Calibri Light" panose="020F0302020204030204" pitchFamily="34" charset="0"/>
              <a:ea typeface="Times New Roman" panose="02020603050405020304" pitchFamily="18" charset="0"/>
              <a:cs typeface="Times New Roman" panose="02020603050405020304" pitchFamily="18" charset="0"/>
            </a:rPr>
            <a:t>Kunnen gemeenten ook meerkosten maken?</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We spreken van meerkosten bij gemeenten als gemeenten zelf optreden als zorgverlenende instantie (in geval van inbesteding) of wanneer gemeenten zelf de locaties huren voor bijvoorbeeld maatschappelijke opvang.</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Meerkosten zijn nadrukkelijk kosten die gerelateerd zijn aan het (kunnen blijven) leveren van zorg met inachtneming van de coronamaatregelen.</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Extra uitvoeringskosten of minder inkomsten (zoals a.g.v. minder afdrachten eigen bijdrage) van gemeenten vallen niet onder meerkosten.</a:t>
          </a:r>
        </a:p>
        <a:p>
          <a:pPr>
            <a:lnSpc>
              <a:spcPct val="107000"/>
            </a:lnSpc>
            <a:spcBef>
              <a:spcPts val="1200"/>
            </a:spcBef>
          </a:pPr>
          <a:r>
            <a:rPr lang="nl-NL" sz="1100" b="1" kern="0">
              <a:effectLst/>
              <a:latin typeface="Calibri Light" panose="020F0302020204030204" pitchFamily="34" charset="0"/>
              <a:ea typeface="Times New Roman" panose="02020603050405020304" pitchFamily="18" charset="0"/>
              <a:cs typeface="Times New Roman" panose="02020603050405020304" pitchFamily="18" charset="0"/>
            </a:rPr>
            <a:t>Zijn er duidelijke voorbeelden te noemen van meerkosten?</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Bij de meerkosten dient altijd een direct verband te kunnen worden gelegd tussen de corona- maatregelen en de richtlijnen van het RIVM.</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U kunt denken aan: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Beschermingsmiddelen zoals mondkapjes en handschoenen.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Zelftesten voor zorgpersoneel.</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(Bij verblijfszorg) extra inzet van medisch personeel voor de beoordeling van ziekteverschijnselen of voor de verzorging van cliënten die in quarantaine zijn.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Extra huur van locaties om de 1,5 meter afstand te organiseren.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Extra inhuur personeel vanwege verminderde inzetbaarheid van bestaand personeel als gevolg van de coronamaatregelen (richtlijn: testen en quarantaine) of juist vanwege extra werkzaamheden als gevolg van de coronamaatregelen.*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Beschikbaarstelling van quarantaineopvang.</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Extra kosten volgend uit schoolsluitingen.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Extra opvang in de maatschappelijke opvang a.g.v. richtlijnen bij een landelijke lockdown</a:t>
          </a:r>
        </a:p>
        <a:p>
          <a:pPr marL="342900" lvl="0" indent="-342900">
            <a:lnSpc>
              <a:spcPct val="107000"/>
            </a:lnSpc>
            <a:spcAft>
              <a:spcPts val="800"/>
            </a:spcAft>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Vormen van alternatieve zorgverlening die hogere kosten dan reguliere zorg met zich meebrengen. Enkel indien er extra kosten zijn die niet gedekt kunnen worden uit de reguliere omzet, kan er sprake zijn van meerkosten.*</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 Zie de criteria die hieronder staan uitgewerkt.</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Er zijn zaken die niet onder directe meerkosten vallen, omdat deze te indirect of in andere afspraken zijn of worden meegenomen. Te denken valt aan: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Hogere uitvoeringskosten van gemeenten.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Hogere overheadkosten van aanbieders.</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Vergoeding van niet-geleverde zorg.</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Alternatieve levering van zorg.</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Uitgestelde vraag van noodzakelijke zorg.</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Een hogere vraag naar zorg of maatschappelijke voorzieningen die niet een direct gevolg is van de coronamaatregelen.</a:t>
          </a:r>
        </a:p>
        <a:p>
          <a:pPr marL="342900" lvl="0" indent="-342900">
            <a:lnSpc>
              <a:spcPct val="107000"/>
            </a:lnSpc>
            <a:spcAft>
              <a:spcPts val="800"/>
            </a:spcAft>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Extra opvang in de maatschappelijke opvang a.g.v. de reguliere winterkouderegeling.</a:t>
          </a:r>
        </a:p>
        <a:p>
          <a:pPr>
            <a:lnSpc>
              <a:spcPct val="107000"/>
            </a:lnSpc>
            <a:spcBef>
              <a:spcPts val="1200"/>
            </a:spcBef>
          </a:pPr>
          <a:r>
            <a:rPr lang="nl-NL" sz="1100" b="1" kern="0">
              <a:effectLst/>
              <a:latin typeface="Calibri Light" panose="020F0302020204030204" pitchFamily="34" charset="0"/>
              <a:ea typeface="Times New Roman" panose="02020603050405020304" pitchFamily="18" charset="0"/>
              <a:cs typeface="Times New Roman" panose="02020603050405020304" pitchFamily="18" charset="0"/>
            </a:rPr>
            <a:t>Vallen kosten voortkomend uit kleinere groepen bij dagbesteding onder meerkosten?</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Uitgangspunt is dat de dagbesteding door kan gaan en zo goed mogelijk wordt ingevuld. Indien de reguliere vorm van dagbesteding (voor een bepaalde cliënt) niet (of niet volledig) mogelijk is, spant de aanbieder zich maximaal in om een alternatieve vorm van dagbesteding te bieden. We spreken over meerkosten bij kleinere groepen als een aanbieder de dagbestedingsgroepen moet verkleinen als direct gevolg van de maatregelen van het RIVM waaronder de 1,5 meter-maatregel. Deze situaties leiden tot een hogere kostprijs per cliënt voor dagbesteding inclusief het collectieve vervoer van en naar dagbesteding. De hogere kostprijs per cliënt kan o.a. een gevolg zijn van de 1,5 meter en de noodzakelijke extra personele inzet. De aanbieder motiveert aan de gemeente wat een passende groepsgrootte is en waarom het niet mogelijk is om de dagbesteding op een alternatieve vorm aan te bieden. Voorbeelden van meerkosten bij dagbesteding:</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Als gevolg van de 1,5 meter regel wordt een extra ruimte (of alternatieve grotere ruimte) gehuurd en extra medewerkers ingezet om de dagbesteding voor dezelfde groep cliënten voort te kunnen zetten.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De dagbestedingsruimte en personele inzet blijven gelijk, maar het aantal cliënten dat kan deelnemen aan de dagbesteding is a.g.v. de 1,5 meter regel kleiner. De kosten per cliënt voor dagbesteding nemen hierdoor toe.</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Het aantal cliënten bij collectief vervoer is kleiner geworden; kosten voor vervoer per cliënt nemen hierdoor toe.</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Extra inhuur personeel vanwege verminderde inzetbaarheid van bestaand personeel als gevolg van de coronamaatregelen (richtlijn: testen en quarantaine).</a:t>
          </a:r>
        </a:p>
        <a:p>
          <a:pPr marL="342900" lvl="0" indent="-342900">
            <a:lnSpc>
              <a:spcPct val="107000"/>
            </a:lnSpc>
            <a:spcAft>
              <a:spcPts val="800"/>
            </a:spcAft>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Uitgangspunt in deze situaties is, in lijn met de algemene criteria, dat er enkel sprake is van meerkosten indien de extra kosten niet gedekt kunnen worden uit de reguliere omzet.</a:t>
          </a:r>
        </a:p>
        <a:p>
          <a:pPr>
            <a:lnSpc>
              <a:spcPct val="107000"/>
            </a:lnSpc>
            <a:spcBef>
              <a:spcPts val="1200"/>
            </a:spcBef>
          </a:pPr>
          <a:r>
            <a:rPr lang="nl-NL" sz="1100" b="1" kern="0">
              <a:effectLst/>
              <a:latin typeface="Calibri Light" panose="020F0302020204030204" pitchFamily="34" charset="0"/>
              <a:ea typeface="Times New Roman" panose="02020603050405020304" pitchFamily="18" charset="0"/>
              <a:cs typeface="Times New Roman" panose="02020603050405020304" pitchFamily="18" charset="0"/>
            </a:rPr>
            <a:t>Valt vaccinatie tegen het coronavirus ook onder meerkosten?</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Kosten gerelateerd aan de vaccinatie tegen het coronavirus van medewerkers in het sociaal domein vallen onder de meerkosten indien er sprake is van: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Extra personeelsinzet als gevolg van de hogere afwezigheid onder personeel in verband met het halen van de COVID-19 vaccinatie in één van de GGD vaccinatielocaties;</a:t>
          </a:r>
        </a:p>
        <a:p>
          <a:pPr marL="342900" lvl="0" indent="-342900">
            <a:lnSpc>
              <a:spcPct val="107000"/>
            </a:lnSpc>
            <a:spcAft>
              <a:spcPts val="800"/>
            </a:spcAft>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Extra (personeels)kosten a.g.v. het vaccineren binnen de instelling (personeel en cliënten);</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Eventuele reiskosten van personeel naar een vaccinatielocatie vallen niet (meer) onder de meerkostenregeling</a:t>
          </a:r>
        </a:p>
        <a:p>
          <a:pPr>
            <a:lnSpc>
              <a:spcPct val="107000"/>
            </a:lnSpc>
            <a:spcBef>
              <a:spcPts val="1200"/>
            </a:spcBef>
          </a:pPr>
          <a:r>
            <a:rPr lang="nl-NL" sz="1100" b="1" kern="0">
              <a:effectLst/>
              <a:latin typeface="Calibri Light" panose="020F0302020204030204" pitchFamily="34" charset="0"/>
              <a:ea typeface="Times New Roman" panose="02020603050405020304" pitchFamily="18" charset="0"/>
              <a:cs typeface="Times New Roman" panose="02020603050405020304" pitchFamily="18" charset="0"/>
            </a:rPr>
            <a:t>Welke criteria zijn er om iets als meerkosten aan te merken en als zodanig te declareren?</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Er zijn vier algemene criteria:</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De meerkosten moeten een duidelijk gevolg zijn van de coronamaatregelen van het Rijk en/of RIVM-richtlijnen en zouden onder reguliere omstandigheden niet zijn gemaakt.</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De zorgaanbieder is bij het maken van meerkosten doelmatig te werk gegaan en de kosten moeten niet al op een andere wijze gecompenseerd zijn.</a:t>
          </a:r>
        </a:p>
        <a:p>
          <a:pPr marL="742950" lvl="1" indent="-285750">
            <a:lnSpc>
              <a:spcPct val="107000"/>
            </a:lnSpc>
            <a:buFont typeface="Courier New" panose="02070309020205020404" pitchFamily="49" charset="0"/>
            <a:buChar char="o"/>
          </a:pPr>
          <a:r>
            <a:rPr lang="nl-NL" sz="1100">
              <a:effectLst/>
              <a:latin typeface="Calibri" panose="020F0502020204030204" pitchFamily="34" charset="0"/>
              <a:ea typeface="Calibri" panose="020F0502020204030204" pitchFamily="34" charset="0"/>
              <a:cs typeface="Times New Roman" panose="02020603050405020304" pitchFamily="18" charset="0"/>
            </a:rPr>
            <a:t>Dat betekent dat het gaat om kosten die een aanbieder maakt, bovenop de door de gemeenten betaalde (reguliere) omzet.</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De meerkosten moeten aantoonbaar zijn;</a:t>
          </a:r>
        </a:p>
        <a:p>
          <a:pPr marL="742950" lvl="1" indent="-285750">
            <a:lnSpc>
              <a:spcPct val="107000"/>
            </a:lnSpc>
            <a:buFont typeface="Courier New" panose="02070309020205020404" pitchFamily="49" charset="0"/>
            <a:buChar char="o"/>
          </a:pPr>
          <a:r>
            <a:rPr lang="nl-NL" sz="1100">
              <a:effectLst/>
              <a:latin typeface="Calibri" panose="020F0502020204030204" pitchFamily="34" charset="0"/>
              <a:ea typeface="Calibri" panose="020F0502020204030204" pitchFamily="34" charset="0"/>
              <a:cs typeface="Times New Roman" panose="02020603050405020304" pitchFamily="18" charset="0"/>
            </a:rPr>
            <a:t>Een aanbieder dient zijn meerkosten specifiek te registeren, opdat inzichtelijk kan worden gemaakt hoe de meerkosten zijn opgebouwd.</a:t>
          </a:r>
        </a:p>
        <a:p>
          <a:pPr marL="742950" lvl="1" indent="-285750">
            <a:lnSpc>
              <a:spcPct val="107000"/>
            </a:lnSpc>
            <a:buFont typeface="Courier New" panose="02070309020205020404" pitchFamily="49" charset="0"/>
            <a:buChar char="o"/>
          </a:pPr>
          <a:r>
            <a:rPr lang="nl-NL" sz="1100">
              <a:effectLst/>
              <a:latin typeface="Calibri" panose="020F0502020204030204" pitchFamily="34" charset="0"/>
              <a:ea typeface="Calibri" panose="020F0502020204030204" pitchFamily="34" charset="0"/>
              <a:cs typeface="Times New Roman" panose="02020603050405020304" pitchFamily="18" charset="0"/>
            </a:rPr>
            <a:t>Registratie dient op dusdanige wijze plaats te vinden dat de rechtmatigheid van gedeclareerde meerkosten vastgesteld kan worden.</a:t>
          </a:r>
        </a:p>
        <a:p>
          <a:pPr marL="742950" lvl="1" indent="-285750">
            <a:lnSpc>
              <a:spcPct val="107000"/>
            </a:lnSpc>
            <a:buFont typeface="Courier New" panose="02070309020205020404" pitchFamily="49" charset="0"/>
            <a:buChar char="o"/>
          </a:pPr>
          <a:r>
            <a:rPr lang="nl-NL" sz="1100">
              <a:effectLst/>
              <a:latin typeface="Calibri" panose="020F0502020204030204" pitchFamily="34" charset="0"/>
              <a:ea typeface="Calibri" panose="020F0502020204030204" pitchFamily="34" charset="0"/>
              <a:cs typeface="Times New Roman" panose="02020603050405020304" pitchFamily="18" charset="0"/>
            </a:rPr>
            <a:t>Uitgaven die onderdeel behoren te zijn van de reguliere bedrijfsvoering zoals reguliere ICT-kosten en ICT-investeringen vallen daarmee per definitie buiten de meerkostenregeling.</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Naast doelmatigheid geldt ook het uitgangspunt van proportionaliteit en exclusiviteit.</a:t>
          </a:r>
        </a:p>
        <a:p>
          <a:pPr marL="742950" lvl="1" indent="-285750">
            <a:lnSpc>
              <a:spcPct val="107000"/>
            </a:lnSpc>
            <a:buFont typeface="Courier New" panose="02070309020205020404" pitchFamily="49" charset="0"/>
            <a:buChar char="o"/>
          </a:pPr>
          <a:r>
            <a:rPr lang="nl-NL" sz="1100">
              <a:effectLst/>
              <a:latin typeface="Calibri" panose="020F0502020204030204" pitchFamily="34" charset="0"/>
              <a:ea typeface="Calibri" panose="020F0502020204030204" pitchFamily="34" charset="0"/>
              <a:cs typeface="Times New Roman" panose="02020603050405020304" pitchFamily="18" charset="0"/>
            </a:rPr>
            <a:t>Proportionaliteit impliceert dat de meerkosten in verhouding moeten staan tot het doel; continuïteit van zorg.</a:t>
          </a:r>
        </a:p>
        <a:p>
          <a:pPr marL="742950" lvl="1" indent="-285750">
            <a:lnSpc>
              <a:spcPct val="107000"/>
            </a:lnSpc>
            <a:spcAft>
              <a:spcPts val="800"/>
            </a:spcAft>
            <a:buFont typeface="Courier New" panose="02070309020205020404" pitchFamily="49" charset="0"/>
            <a:buChar char="o"/>
          </a:pPr>
          <a:r>
            <a:rPr lang="nl-NL" sz="1100">
              <a:effectLst/>
              <a:latin typeface="Calibri" panose="020F0502020204030204" pitchFamily="34" charset="0"/>
              <a:ea typeface="Calibri" panose="020F0502020204030204" pitchFamily="34" charset="0"/>
              <a:cs typeface="Times New Roman" panose="02020603050405020304" pitchFamily="18" charset="0"/>
            </a:rPr>
            <a:t>Exclusiviteit betekent dat meerkosten (vanzelfsprekend) slechts via één maatregel/regeling kunnen worden gedeclareerd.</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Het is belangrijk dat gemeenten hun verantwoordelijkheid met betrekking tot de rechtmatigheid op een goede manier kunnen invullen.</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Gemeenten dienen dit zo veel mogelijk te organiseren op een administratief lichte manier.</a:t>
          </a:r>
        </a:p>
        <a:p>
          <a:pPr>
            <a:lnSpc>
              <a:spcPct val="107000"/>
            </a:lnSpc>
            <a:spcBef>
              <a:spcPts val="1200"/>
            </a:spcBef>
          </a:pPr>
          <a:r>
            <a:rPr lang="nl-NL" sz="1100" b="1" kern="0">
              <a:effectLst/>
              <a:latin typeface="Calibri Light" panose="020F0302020204030204" pitchFamily="34" charset="0"/>
              <a:ea typeface="Times New Roman" panose="02020603050405020304" pitchFamily="18" charset="0"/>
              <a:cs typeface="Times New Roman" panose="02020603050405020304" pitchFamily="18" charset="0"/>
            </a:rPr>
            <a:t>Wat is de relatie met minderkosten die aanbieders maken?</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Het adagium geldt dat aanbieders meerkosten vergoed krijgen (kostendekkend) en dat het niet de bedoeling is dat een aanbieder financieel voordeel heeft van de meerkostenregeling. Daarom zullen minderkosten in mindering gebracht moeten worden op de meerkosten.</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Het gaat hier specifiek om minderkosten die te relateren zijn aan </a:t>
          </a:r>
          <a:r>
            <a:rPr lang="nl-NL" sz="1100" u="sng">
              <a:effectLst/>
              <a:latin typeface="Calibri" panose="020F0502020204030204" pitchFamily="34" charset="0"/>
              <a:ea typeface="Calibri" panose="020F0502020204030204" pitchFamily="34" charset="0"/>
              <a:cs typeface="Times New Roman" panose="02020603050405020304" pitchFamily="18" charset="0"/>
            </a:rPr>
            <a:t>geleverde zorg</a:t>
          </a:r>
          <a:r>
            <a:rPr lang="nl-NL" sz="1100">
              <a:effectLst/>
              <a:latin typeface="Calibri" panose="020F0502020204030204" pitchFamily="34" charset="0"/>
              <a:ea typeface="Calibri" panose="020F0502020204030204" pitchFamily="34" charset="0"/>
              <a:cs typeface="Times New Roman" panose="02020603050405020304" pitchFamily="18" charset="0"/>
            </a:rPr>
            <a:t>. Minderkosten gerelateerd aan </a:t>
          </a:r>
          <a:r>
            <a:rPr lang="nl-NL" sz="1100" u="sng">
              <a:effectLst/>
              <a:latin typeface="Calibri" panose="020F0502020204030204" pitchFamily="34" charset="0"/>
              <a:ea typeface="Calibri" panose="020F0502020204030204" pitchFamily="34" charset="0"/>
              <a:cs typeface="Times New Roman" panose="02020603050405020304" pitchFamily="18" charset="0"/>
            </a:rPr>
            <a:t>niet-geleverde zorg</a:t>
          </a:r>
          <a:r>
            <a:rPr lang="nl-NL" sz="1100">
              <a:effectLst/>
              <a:latin typeface="Calibri" panose="020F0502020204030204" pitchFamily="34" charset="0"/>
              <a:ea typeface="Calibri" panose="020F0502020204030204" pitchFamily="34" charset="0"/>
              <a:cs typeface="Times New Roman" panose="02020603050405020304" pitchFamily="18" charset="0"/>
            </a:rPr>
            <a:t> worden niet met meerkosten verrekend te worden. Dit hangt samen met gederfde omzet (of dient verrekend te worden met de ontvangen omzetgarantie o.b.v. een maatwerkafspraak). Bij de meer- en minderkosten dient naar het totaal gekeken te worden. Meerkosten op het ene onderdeel van de zorgverlening dienen verrekend te worden met minderkosten op andere onderdelen van de zorgverlening van een aanbieder.</a:t>
          </a:r>
        </a:p>
        <a:p>
          <a:pPr>
            <a:lnSpc>
              <a:spcPct val="107000"/>
            </a:lnSpc>
            <a:spcBef>
              <a:spcPts val="1200"/>
            </a:spcBef>
          </a:pPr>
          <a:r>
            <a:rPr lang="nl-NL" sz="1100" b="1" kern="0">
              <a:effectLst/>
              <a:latin typeface="Calibri Light" panose="020F0302020204030204" pitchFamily="34" charset="0"/>
              <a:ea typeface="Times New Roman" panose="02020603050405020304" pitchFamily="18" charset="0"/>
              <a:cs typeface="Times New Roman" panose="02020603050405020304" pitchFamily="18" charset="0"/>
            </a:rPr>
            <a:t>Is er een overzicht van wat minderkosten zijn? </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Er is geen limitatieve lijst van minderkosten. Minderkosten zijn kosten die daadwerkelijk lager worden a.g.v. een aangepaste werkwijze vanwege de coronacrisis. Per aanbieder kan verschillen van welke minderkosten sprake is. Voorbeelden: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Reiskosten woon-werkverkeer</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Reiskosten dienstreizen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Kosten gerelateerd aan het gebruik van een kantoor, gebouw of zorglocatie (catering, schoonmaak, nutsvoorzieningen)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Minder inhuur van personeel</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Hotelmatige kosten*</a:t>
          </a:r>
        </a:p>
        <a:p>
          <a:pPr marL="342900" lvl="0" indent="-342900">
            <a:lnSpc>
              <a:spcPct val="107000"/>
            </a:lnSpc>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Voeding*</a:t>
          </a:r>
        </a:p>
        <a:p>
          <a:pPr marL="342900" lvl="0" indent="-342900">
            <a:lnSpc>
              <a:spcPct val="107000"/>
            </a:lnSpc>
            <a:spcAft>
              <a:spcPts val="800"/>
            </a:spcAft>
            <a:buFont typeface="Symbol" panose="05050102010706020507" pitchFamily="18" charset="2"/>
            <a:buChar char=""/>
          </a:pPr>
          <a:r>
            <a:rPr lang="nl-NL" sz="1100">
              <a:effectLst/>
              <a:latin typeface="Calibri" panose="020F0502020204030204" pitchFamily="34" charset="0"/>
              <a:ea typeface="Calibri" panose="020F0502020204030204" pitchFamily="34" charset="0"/>
              <a:cs typeface="Times New Roman" panose="02020603050405020304" pitchFamily="18" charset="0"/>
            </a:rPr>
            <a:t>Directe persoonsgebonden kosten*</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*Deze minderkosten zullen vaker van toepassing zijn op niet-geleverde zorg, maar kunnen bij een alternatieve levering van zorg ook een rol spelen i.r.t. de minderkosten.</a:t>
          </a:r>
        </a:p>
        <a:p>
          <a:pPr>
            <a:lnSpc>
              <a:spcPct val="107000"/>
            </a:lnSpc>
            <a:spcBef>
              <a:spcPts val="1200"/>
            </a:spcBef>
          </a:pPr>
          <a:r>
            <a:rPr lang="nl-NL" sz="1100" b="1" kern="0">
              <a:effectLst/>
              <a:latin typeface="Calibri Light" panose="020F0302020204030204" pitchFamily="34" charset="0"/>
              <a:ea typeface="Times New Roman" panose="02020603050405020304" pitchFamily="18" charset="0"/>
              <a:cs typeface="Times New Roman" panose="02020603050405020304" pitchFamily="18" charset="0"/>
            </a:rPr>
            <a:t>Heeft bovenstaande redeneerlijn ook betrekking op PGB?</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Ja, ze heeft ook betrekking op zorg die via een PGB in plaats van via ZIN wordt geleverd, aansluitend aan eerdere gemaakte afspraken over PGB. Er zijn registratieformulieren beschikbaar voor meerkosten pgb zorg.</a:t>
          </a:r>
        </a:p>
        <a:p>
          <a:pPr>
            <a:lnSpc>
              <a:spcPct val="107000"/>
            </a:lnSpc>
            <a:spcBef>
              <a:spcPts val="1200"/>
            </a:spcBef>
          </a:pPr>
          <a:r>
            <a:rPr lang="nl-NL" sz="1100" b="1" kern="0">
              <a:effectLst/>
              <a:latin typeface="Calibri Light" panose="020F0302020204030204" pitchFamily="34" charset="0"/>
              <a:ea typeface="Times New Roman" panose="02020603050405020304" pitchFamily="18" charset="0"/>
              <a:cs typeface="Times New Roman" panose="02020603050405020304" pitchFamily="18" charset="0"/>
            </a:rPr>
            <a:t>Heeft de redeneerlijn ook betrekking op jeugdbescherming en jeugdreclassering?</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Ja, ze heeft ook betrekking op jeugdbescherming en jeugdreclassering.</a:t>
          </a:r>
        </a:p>
        <a:p>
          <a:pPr>
            <a:lnSpc>
              <a:spcPct val="107000"/>
            </a:lnSpc>
            <a:spcBef>
              <a:spcPts val="1200"/>
            </a:spcBef>
          </a:pPr>
          <a:r>
            <a:rPr lang="nl-NL" sz="1100" b="1" kern="0">
              <a:effectLst/>
              <a:latin typeface="Calibri Light" panose="020F0302020204030204" pitchFamily="34" charset="0"/>
              <a:ea typeface="Times New Roman" panose="02020603050405020304" pitchFamily="18" charset="0"/>
              <a:cs typeface="Times New Roman" panose="02020603050405020304" pitchFamily="18" charset="0"/>
            </a:rPr>
            <a:t>Hoe valt misbruik van aanbieders richting gemeenten tegen te gaan?</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De afspraken zijn alleen houdbaar als dit geen van de betrokken partijen financieel voordeel oplevert. Uitgangspunt is het vertrouwen om geen misbruik te maken en dat partijen naar redelijkheid en billijkheid met de regeling omgaan. Naar analogie van het jaar 2020 en 2021 zal het accountantsprotocol voor het jaar 2022 hierop worden aangepast.</a:t>
          </a:r>
        </a:p>
        <a:p>
          <a:pPr>
            <a:lnSpc>
              <a:spcPct val="107000"/>
            </a:lnSpc>
            <a:spcBef>
              <a:spcPts val="1200"/>
            </a:spcBef>
          </a:pPr>
          <a:r>
            <a:rPr lang="nl-NL" sz="1100" b="1" kern="0">
              <a:effectLst/>
              <a:latin typeface="Calibri Light" panose="020F0302020204030204" pitchFamily="34" charset="0"/>
              <a:ea typeface="Times New Roman" panose="02020603050405020304" pitchFamily="18" charset="0"/>
              <a:cs typeface="Times New Roman" panose="02020603050405020304" pitchFamily="18" charset="0"/>
            </a:rPr>
            <a:t>Hoe vindt de verrekening van meerkosten richting aanbieders plaats?</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Kosten kunnen worden gedeclareerd bij dezelfde partij als waarmee een contract is gesloten. Daarbij is het van belang dat aanbieders die voor meerdere gemeenten werken in de facturering/declaratie/vastlegging duidelijk het totaalbedrag aangeven en hoe dit onder de verschillende gemeenten is verdeeld.</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De meerkosten zullen in principe verdeeld worden naar rato van de verdeling van de omzet over het jaar 2021 met de gecontracteerde gemeenten.</a:t>
          </a:r>
        </a:p>
        <a:p>
          <a:pPr>
            <a:lnSpc>
              <a:spcPct val="107000"/>
            </a:lnSpc>
            <a:spcBef>
              <a:spcPts val="1200"/>
            </a:spcBef>
          </a:pPr>
          <a:r>
            <a:rPr lang="nl-NL" sz="1100" b="1" kern="0">
              <a:effectLst/>
              <a:latin typeface="Calibri Light" panose="020F0302020204030204" pitchFamily="34" charset="0"/>
              <a:ea typeface="Times New Roman" panose="02020603050405020304" pitchFamily="18" charset="0"/>
              <a:cs typeface="Times New Roman" panose="02020603050405020304" pitchFamily="18" charset="0"/>
            </a:rPr>
            <a:t>Hoe kunnen de administratieve lasten voor aanbieders zoveel mogelijk beperkt worden? </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Het Ketenbureau i-Sociaal Domein zal het format registratieformulier 2021 actualiseren naar het jaar 2022. Gemeenten dienen in eerste aanleg dit standaardformat voor meerkosten te gebruiken.</a:t>
          </a:r>
        </a:p>
        <a:p>
          <a:pPr>
            <a:lnSpc>
              <a:spcPct val="107000"/>
            </a:lnSpc>
            <a:spcBef>
              <a:spcPts val="1200"/>
            </a:spcBef>
          </a:pPr>
          <a:r>
            <a:rPr lang="nl-NL" sz="1100" b="1" kern="0">
              <a:effectLst/>
              <a:latin typeface="Calibri Light" panose="020F0302020204030204" pitchFamily="34" charset="0"/>
              <a:ea typeface="Times New Roman" panose="02020603050405020304" pitchFamily="18" charset="0"/>
              <a:cs typeface="Times New Roman" panose="02020603050405020304" pitchFamily="18" charset="0"/>
            </a:rPr>
            <a:t>Hoe stelt het Rijk gemeenten in staat om meerkosten te financieren?</a:t>
          </a:r>
        </a:p>
        <a:p>
          <a:pPr>
            <a:lnSpc>
              <a:spcPct val="107000"/>
            </a:lnSpc>
            <a:spcAft>
              <a:spcPts val="800"/>
            </a:spcAft>
          </a:pPr>
          <a:r>
            <a:rPr lang="nl-NL" sz="1100">
              <a:effectLst/>
              <a:latin typeface="Calibri" panose="020F0502020204030204" pitchFamily="34" charset="0"/>
              <a:ea typeface="Calibri" panose="020F0502020204030204" pitchFamily="34" charset="0"/>
              <a:cs typeface="Times New Roman" panose="02020603050405020304" pitchFamily="18" charset="0"/>
            </a:rPr>
            <a:t>Gemeenten worden in eerste instantie gecompenseerd door ophoging van de bestaande uitkeringen in het Gemeentefonds. Dat betreft ophoging van de decentralisatie-uitkeringen Vrouwenopvang en Maatschappelijke opvang, de integratie-uitkering Beschermd Wonen en de Algemene Uitkering Wmo 2015 en Jeugdzorg. Deze middelen worden tussen gemeenten verdeeld volgens de bestaande verdeelsleutels. De hoogte van de compensatie voor meerkosten wordt net als in 2020 en 2021 in het najaar van 2022 definitief vastgesteld. Daarbij is geen sprake van nacalculatie, tenzij er sprake is van onvoorziene omstandigheden optreden. Hiertoe wordt voorafgaand onderzoek uitgevoerd om de hoogte van de meerkosten vast te stellen.</a:t>
          </a:r>
        </a:p>
        <a:p>
          <a:endParaRPr lang="nl-NL"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4</xdr:row>
          <xdr:rowOff>19050</xdr:rowOff>
        </xdr:from>
        <xdr:to>
          <xdr:col>5</xdr:col>
          <xdr:colOff>1228725</xdr:colOff>
          <xdr:row>4</xdr:row>
          <xdr:rowOff>190500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Versie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xdr:row>
          <xdr:rowOff>0</xdr:rowOff>
        </xdr:from>
        <xdr:to>
          <xdr:col>5</xdr:col>
          <xdr:colOff>1228725</xdr:colOff>
          <xdr:row>5</xdr:row>
          <xdr:rowOff>171450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Versie verwijderen</a:t>
              </a:r>
            </a:p>
          </xdr:txBody>
        </xdr:sp>
        <xdr:clientData fPrintsWithSheet="0"/>
      </xdr:twoCellAnchor>
    </mc:Choice>
    <mc:Fallback/>
  </mc:AlternateContent>
  <xdr:twoCellAnchor editAs="oneCell">
    <xdr:from>
      <xdr:col>0</xdr:col>
      <xdr:colOff>9525</xdr:colOff>
      <xdr:row>0</xdr:row>
      <xdr:rowOff>9525</xdr:rowOff>
    </xdr:from>
    <xdr:to>
      <xdr:col>2</xdr:col>
      <xdr:colOff>1759501</xdr:colOff>
      <xdr:row>0</xdr:row>
      <xdr:rowOff>649508</xdr:rowOff>
    </xdr:to>
    <xdr:pic>
      <xdr:nvPicPr>
        <xdr:cNvPr id="4" name="Picture 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9525" y="9525"/>
          <a:ext cx="2578651" cy="6399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30012</xdr:colOff>
          <xdr:row>17</xdr:row>
          <xdr:rowOff>2337</xdr:rowOff>
        </xdr:from>
        <xdr:to>
          <xdr:col>9</xdr:col>
          <xdr:colOff>638175</xdr:colOff>
          <xdr:row>18</xdr:row>
          <xdr:rowOff>3594</xdr:rowOff>
        </xdr:to>
        <xdr:grpSp>
          <xdr:nvGrpSpPr>
            <xdr:cNvPr id="2" name="Groep 1">
              <a:extLst>
                <a:ext uri="{FF2B5EF4-FFF2-40B4-BE49-F238E27FC236}">
                  <a16:creationId xmlns:a16="http://schemas.microsoft.com/office/drawing/2014/main" id="{00000000-0008-0000-0300-000002000000}"/>
                </a:ext>
              </a:extLst>
            </xdr:cNvPr>
            <xdr:cNvGrpSpPr/>
          </xdr:nvGrpSpPr>
          <xdr:grpSpPr>
            <a:xfrm>
              <a:off x="10440837" y="3745662"/>
              <a:ext cx="1217763" cy="382257"/>
              <a:chOff x="9104462" y="3039554"/>
              <a:chExt cx="1222076" cy="382257"/>
            </a:xfrm>
          </xdr:grpSpPr>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9104462" y="3039554"/>
                <a:ext cx="1222076" cy="191757"/>
              </a:xfrm>
              <a:prstGeom prst="rect">
                <a:avLst/>
              </a:prstGeom>
              <a:noFill/>
              <a:ln w="9525">
                <a:miter lim="800000"/>
                <a:headEnd/>
                <a:tailEnd/>
              </a:ln>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Toevoegen</a:t>
                </a:r>
              </a:p>
            </xdr:txBody>
          </xdr:sp>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9104462" y="3231311"/>
                <a:ext cx="1222075" cy="190500"/>
              </a:xfrm>
              <a:prstGeom prst="rect">
                <a:avLst/>
              </a:prstGeom>
              <a:noFill/>
              <a:ln w="9525">
                <a:miter lim="800000"/>
                <a:headEnd/>
                <a:tailEnd/>
              </a:ln>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Verwijderen</a:t>
                </a:r>
              </a:p>
            </xdr:txBody>
          </xdr:sp>
        </xdr:grpSp>
        <xdr:clientData fPrintsWithSheet="0"/>
      </xdr:twoCellAnchor>
    </mc:Choice>
    <mc:Fallback/>
  </mc:AlternateContent>
  <xdr:twoCellAnchor editAs="oneCell">
    <xdr:from>
      <xdr:col>0</xdr:col>
      <xdr:colOff>9525</xdr:colOff>
      <xdr:row>0</xdr:row>
      <xdr:rowOff>9525</xdr:rowOff>
    </xdr:from>
    <xdr:to>
      <xdr:col>3</xdr:col>
      <xdr:colOff>1168951</xdr:colOff>
      <xdr:row>0</xdr:row>
      <xdr:rowOff>649508</xdr:rowOff>
    </xdr:to>
    <xdr:pic>
      <xdr:nvPicPr>
        <xdr:cNvPr id="14" name="Picture 1">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9525" y="9525"/>
          <a:ext cx="2578651" cy="6399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30514</xdr:colOff>
          <xdr:row>22</xdr:row>
          <xdr:rowOff>199354</xdr:rowOff>
        </xdr:from>
        <xdr:to>
          <xdr:col>9</xdr:col>
          <xdr:colOff>638677</xdr:colOff>
          <xdr:row>24</xdr:row>
          <xdr:rowOff>586</xdr:rowOff>
        </xdr:to>
        <xdr:grpSp>
          <xdr:nvGrpSpPr>
            <xdr:cNvPr id="6" name="Groep 1">
              <a:extLst>
                <a:ext uri="{FF2B5EF4-FFF2-40B4-BE49-F238E27FC236}">
                  <a16:creationId xmlns:a16="http://schemas.microsoft.com/office/drawing/2014/main" id="{00000000-0008-0000-0300-000006000000}"/>
                </a:ext>
              </a:extLst>
            </xdr:cNvPr>
            <xdr:cNvGrpSpPr/>
          </xdr:nvGrpSpPr>
          <xdr:grpSpPr>
            <a:xfrm>
              <a:off x="10441339" y="5123779"/>
              <a:ext cx="1217763" cy="382257"/>
              <a:chOff x="9104462" y="3039554"/>
              <a:chExt cx="1222076" cy="382257"/>
            </a:xfrm>
          </xdr:grpSpPr>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9104462" y="3039554"/>
                <a:ext cx="1222076" cy="191757"/>
              </a:xfrm>
              <a:prstGeom prst="rect">
                <a:avLst/>
              </a:prstGeom>
              <a:noFill/>
              <a:ln w="9525">
                <a:miter lim="800000"/>
                <a:headEnd/>
                <a:tailEnd/>
              </a:ln>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Toevoegen</a:t>
                </a:r>
              </a:p>
            </xdr:txBody>
          </xdr:sp>
          <xdr:sp macro="" textlink="">
            <xdr:nvSpPr>
              <xdr:cNvPr id="1032" name="Button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9104462" y="3231311"/>
                <a:ext cx="1222075" cy="190500"/>
              </a:xfrm>
              <a:prstGeom prst="rect">
                <a:avLst/>
              </a:prstGeom>
              <a:noFill/>
              <a:ln w="9525">
                <a:miter lim="800000"/>
                <a:headEnd/>
                <a:tailEnd/>
              </a:ln>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Verwijderen</a:t>
                </a:r>
              </a:p>
            </xdr:txBody>
          </xdr:sp>
        </xdr:grp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3</xdr:col>
      <xdr:colOff>149776</xdr:colOff>
      <xdr:row>0</xdr:row>
      <xdr:rowOff>649508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9525" y="9525"/>
          <a:ext cx="2578651" cy="639983"/>
        </a:xfrm>
        <a:prstGeom prst="rect">
          <a:avLst/>
        </a:prstGeom>
      </xdr:spPr>
    </xdr:pic>
    <xdr:clientData/>
  </xdr:twoCellAnchor>
</xdr:wsDr>
</file>

<file path=xl/tables/table1.xml><?xml version="1.0" encoding="utf-8"?>
<table xmlns="http://schemas.openxmlformats.org/spreadsheetml/2006/main" id="7" name="Versiebeheer" displayName="Versiebeheer" ref="B5:E6" totalsRowShown="0" headerRowDxfId="19" dataDxfId="18">
  <autoFilter ref="B5:E6"/>
  <tableColumns count="4">
    <tableColumn id="1" name="Versienr." dataDxfId="17"/>
    <tableColumn id="2" name="Auteur" dataDxfId="16"/>
    <tableColumn id="3" name="Datum" dataDxfId="15"/>
    <tableColumn id="4" name="Toelichting" dataDxfId="14"/>
  </tableColumns>
  <tableStyleInfo name="TableStyleMedium1" showFirstColumn="0" showLastColumn="0" showRowStripes="1" showColumnStripes="0"/>
</table>
</file>

<file path=xl/tables/table2.xml><?xml version="1.0" encoding="utf-8"?>
<table xmlns="http://schemas.openxmlformats.org/spreadsheetml/2006/main" id="1" name="Meerkosten" displayName="Meerkosten" ref="B18:H20" totalsRowCount="1">
  <autoFilter ref="B18:H19"/>
  <tableColumns count="7">
    <tableColumn id="7" name="Volgnr." totalsRowDxfId="13"/>
    <tableColumn id="1" name="Datum" dataDxfId="12" totalsRowDxfId="11"/>
    <tableColumn id="2" name="Categorie" totalsRowDxfId="10"/>
    <tableColumn id="3" name="Omschrijving" totalsRowDxfId="9"/>
    <tableColumn id="5" name="Bewijsdocument" totalsRowDxfId="8"/>
    <tableColumn id="4" name="Bedrag_x000a_bewijsdocument" totalsRowFunction="sum" totalsRowDxfId="7"/>
    <tableColumn id="6" name="Bedrag te factureren" totalsRowFunction="sum" totalsRowDxfId="6"/>
  </tableColumns>
  <tableStyleInfo name="TableStyleMedium1" showFirstColumn="0" showLastColumn="0" showRowStripes="1" showColumnStripes="0"/>
</table>
</file>

<file path=xl/tables/table3.xml><?xml version="1.0" encoding="utf-8"?>
<table xmlns="http://schemas.openxmlformats.org/spreadsheetml/2006/main" id="2" name="Minderkosten" displayName="Minderkosten" ref="B24:F26" totalsRowCount="1">
  <autoFilter ref="B24:F25"/>
  <tableColumns count="5">
    <tableColumn id="7" name="Volgnr." totalsRowDxfId="5"/>
    <tableColumn id="1" name="Datum" dataDxfId="4" totalsRowDxfId="3"/>
    <tableColumn id="2" name="Categorie" totalsRowDxfId="2"/>
    <tableColumn id="3" name="Omschrijving" totalsRowDxfId="1"/>
    <tableColumn id="6" name="Bedrag in mindering te brengen" totalsRowFunction="sum" totalsRow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4"/>
    <pageSetUpPr fitToPage="1"/>
  </sheetPr>
  <dimension ref="A1:M75"/>
  <sheetViews>
    <sheetView showGridLines="0" tabSelected="1" workbookViewId="0">
      <pane ySplit="1" topLeftCell="A2" activePane="bottomLeft" state="frozen"/>
      <selection pane="bottomLeft" activeCell="E7" sqref="E7"/>
    </sheetView>
  </sheetViews>
  <sheetFormatPr defaultRowHeight="15" x14ac:dyDescent="0.25"/>
  <cols>
    <col min="1" max="1" width="1.42578125" style="10" customWidth="1"/>
    <col min="2" max="2" width="9.140625" style="10" customWidth="1"/>
    <col min="3" max="12" width="9.140625" style="10"/>
    <col min="13" max="13" width="1.42578125" style="10" customWidth="1"/>
    <col min="14" max="16384" width="9.140625" style="10"/>
  </cols>
  <sheetData>
    <row r="1" spans="1:13" ht="52.5" customHeight="1" x14ac:dyDescent="0.25">
      <c r="A1" s="5"/>
      <c r="B1"/>
      <c r="C1"/>
      <c r="D1"/>
      <c r="E1"/>
      <c r="F1"/>
      <c r="G1"/>
      <c r="H1"/>
      <c r="I1"/>
      <c r="J1"/>
      <c r="K1"/>
      <c r="L1"/>
      <c r="M1" s="14"/>
    </row>
    <row r="2" spans="1:13" ht="20.25" thickBot="1" x14ac:dyDescent="0.35">
      <c r="A2" s="5"/>
      <c r="B2" s="78" t="s">
        <v>8</v>
      </c>
      <c r="C2" s="78"/>
      <c r="D2" s="78"/>
      <c r="E2" s="78"/>
      <c r="F2" s="78"/>
      <c r="G2" s="78"/>
      <c r="H2" s="78"/>
      <c r="I2" s="78"/>
      <c r="J2" s="78"/>
      <c r="K2" s="78"/>
      <c r="L2" s="78"/>
      <c r="M2" s="14"/>
    </row>
    <row r="3" spans="1:13" ht="7.5" customHeight="1" thickTop="1" x14ac:dyDescent="0.25">
      <c r="A3" s="5"/>
      <c r="B3"/>
      <c r="C3"/>
      <c r="D3"/>
      <c r="E3"/>
      <c r="F3"/>
      <c r="G3"/>
      <c r="H3"/>
      <c r="I3"/>
      <c r="J3"/>
      <c r="K3"/>
      <c r="L3"/>
      <c r="M3" s="14"/>
    </row>
    <row r="4" spans="1:13" ht="18" thickBot="1" x14ac:dyDescent="0.35">
      <c r="A4" s="5"/>
      <c r="B4" s="77" t="s">
        <v>14</v>
      </c>
      <c r="C4" s="77"/>
      <c r="D4" s="77"/>
      <c r="E4" s="77"/>
      <c r="F4" s="77"/>
      <c r="G4" s="77"/>
      <c r="H4" s="77"/>
      <c r="I4" s="77"/>
      <c r="J4" s="77"/>
      <c r="K4" s="77"/>
      <c r="L4" s="77"/>
      <c r="M4" s="14"/>
    </row>
    <row r="5" spans="1:13" ht="15.75" thickTop="1" x14ac:dyDescent="0.25">
      <c r="A5" s="5"/>
      <c r="B5" s="79" t="s">
        <v>9</v>
      </c>
      <c r="C5" s="80"/>
      <c r="D5" s="80"/>
      <c r="E5" s="80"/>
      <c r="F5" s="80"/>
      <c r="G5" s="80"/>
      <c r="H5" s="80"/>
      <c r="I5" s="80"/>
      <c r="J5" s="80"/>
      <c r="K5"/>
      <c r="L5"/>
      <c r="M5" s="14"/>
    </row>
    <row r="6" spans="1:13" x14ac:dyDescent="0.25">
      <c r="A6" s="5"/>
      <c r="B6" s="81" t="s">
        <v>10</v>
      </c>
      <c r="C6" s="81"/>
      <c r="D6" s="82" t="s">
        <v>11</v>
      </c>
      <c r="E6" s="83"/>
      <c r="F6" s="83"/>
      <c r="G6" s="83"/>
      <c r="H6" s="83"/>
      <c r="I6" s="83"/>
      <c r="J6" s="83"/>
      <c r="K6"/>
      <c r="L6"/>
      <c r="M6" s="14"/>
    </row>
    <row r="7" spans="1:13" x14ac:dyDescent="0.25">
      <c r="A7" s="5"/>
      <c r="B7"/>
      <c r="C7"/>
      <c r="D7"/>
      <c r="E7"/>
      <c r="F7"/>
      <c r="G7"/>
      <c r="H7"/>
      <c r="I7"/>
      <c r="J7"/>
      <c r="K7"/>
      <c r="L7"/>
      <c r="M7" s="14"/>
    </row>
    <row r="8" spans="1:13" x14ac:dyDescent="0.25">
      <c r="A8" s="5"/>
      <c r="B8" s="84">
        <v>1000</v>
      </c>
      <c r="C8" s="85"/>
      <c r="D8" s="82" t="s">
        <v>12</v>
      </c>
      <c r="E8" s="82"/>
      <c r="F8" s="82"/>
      <c r="G8" s="82"/>
      <c r="H8" s="82"/>
      <c r="I8" s="82"/>
      <c r="J8" s="82"/>
      <c r="K8"/>
      <c r="L8"/>
      <c r="M8" s="14"/>
    </row>
    <row r="9" spans="1:13" x14ac:dyDescent="0.25">
      <c r="A9" s="5"/>
      <c r="B9"/>
      <c r="C9"/>
      <c r="D9"/>
      <c r="E9"/>
      <c r="F9"/>
      <c r="G9"/>
      <c r="H9"/>
      <c r="I9"/>
      <c r="J9"/>
      <c r="K9"/>
      <c r="L9"/>
      <c r="M9" s="14"/>
    </row>
    <row r="10" spans="1:13" x14ac:dyDescent="0.25">
      <c r="A10" s="5"/>
      <c r="B10"/>
      <c r="C10"/>
      <c r="D10"/>
      <c r="E10"/>
      <c r="F10"/>
      <c r="G10"/>
      <c r="H10"/>
      <c r="I10"/>
      <c r="J10"/>
      <c r="K10"/>
      <c r="L10"/>
      <c r="M10" s="14"/>
    </row>
    <row r="11" spans="1:13" ht="15.75" customHeight="1" thickBot="1" x14ac:dyDescent="0.35">
      <c r="A11" s="5"/>
      <c r="B11" s="77" t="s">
        <v>13</v>
      </c>
      <c r="C11" s="77"/>
      <c r="D11" s="77"/>
      <c r="E11" s="77"/>
      <c r="F11" s="77"/>
      <c r="G11" s="77"/>
      <c r="H11" s="77"/>
      <c r="I11" s="77"/>
      <c r="J11" s="77"/>
      <c r="K11" s="77"/>
      <c r="L11" s="77"/>
      <c r="M11" s="14"/>
    </row>
    <row r="12" spans="1:13" ht="45.75" customHeight="1" thickTop="1" x14ac:dyDescent="0.25">
      <c r="A12" s="5"/>
      <c r="B12" s="86" t="s">
        <v>98</v>
      </c>
      <c r="C12" s="86"/>
      <c r="D12" s="86"/>
      <c r="E12" s="86"/>
      <c r="F12" s="86"/>
      <c r="G12" s="86"/>
      <c r="H12" s="86"/>
      <c r="I12" s="86"/>
      <c r="J12" s="86"/>
      <c r="K12"/>
      <c r="L12"/>
      <c r="M12" s="14"/>
    </row>
    <row r="13" spans="1:13" x14ac:dyDescent="0.25">
      <c r="A13" s="5"/>
      <c r="B13" s="87"/>
      <c r="C13" s="87"/>
      <c r="D13" s="87"/>
      <c r="E13" s="87"/>
      <c r="F13" s="87"/>
      <c r="G13" s="87"/>
      <c r="H13" s="87"/>
      <c r="I13" s="87"/>
      <c r="J13" s="87"/>
      <c r="K13"/>
      <c r="L13"/>
      <c r="M13" s="14"/>
    </row>
    <row r="14" spans="1:13" x14ac:dyDescent="0.25">
      <c r="A14" s="5"/>
      <c r="B14" s="6" t="s">
        <v>3</v>
      </c>
      <c r="C14" s="7"/>
      <c r="D14" s="7"/>
      <c r="E14" s="8"/>
      <c r="F14" s="76" t="s">
        <v>15</v>
      </c>
      <c r="G14" s="76"/>
      <c r="H14" s="76"/>
      <c r="I14" s="76"/>
      <c r="J14" s="76"/>
      <c r="K14" s="76"/>
      <c r="L14" s="76"/>
      <c r="M14" s="14"/>
    </row>
    <row r="15" spans="1:13" ht="31.5" customHeight="1" x14ac:dyDescent="0.25">
      <c r="A15" s="5"/>
      <c r="B15" s="21" t="s">
        <v>16</v>
      </c>
      <c r="C15" s="22"/>
      <c r="D15" s="22"/>
      <c r="E15" s="23"/>
      <c r="F15" s="71" t="s">
        <v>71</v>
      </c>
      <c r="G15" s="71"/>
      <c r="H15" s="71"/>
      <c r="I15" s="71"/>
      <c r="J15" s="71"/>
      <c r="K15" s="71"/>
      <c r="L15" s="71"/>
      <c r="M15" s="14"/>
    </row>
    <row r="16" spans="1:13" ht="30" customHeight="1" x14ac:dyDescent="0.25">
      <c r="A16" s="5"/>
      <c r="B16" s="21" t="s">
        <v>66</v>
      </c>
      <c r="C16" s="22"/>
      <c r="D16" s="22"/>
      <c r="E16" s="23"/>
      <c r="F16" s="71" t="s">
        <v>68</v>
      </c>
      <c r="G16" s="71"/>
      <c r="H16" s="71"/>
      <c r="I16" s="71"/>
      <c r="J16" s="71"/>
      <c r="K16" s="71"/>
      <c r="L16" s="71"/>
      <c r="M16" s="14"/>
    </row>
    <row r="17" spans="1:13" ht="49.5" customHeight="1" x14ac:dyDescent="0.25">
      <c r="A17" s="5"/>
      <c r="B17" s="21" t="s">
        <v>115</v>
      </c>
      <c r="C17" s="22"/>
      <c r="D17" s="22"/>
      <c r="E17" s="23"/>
      <c r="F17" s="71" t="s">
        <v>116</v>
      </c>
      <c r="G17" s="71"/>
      <c r="H17" s="71"/>
      <c r="I17" s="71"/>
      <c r="J17" s="71"/>
      <c r="K17" s="71"/>
      <c r="L17" s="71"/>
      <c r="M17" s="14"/>
    </row>
    <row r="18" spans="1:13" ht="30" customHeight="1" x14ac:dyDescent="0.25">
      <c r="A18" s="5"/>
      <c r="B18" s="21" t="s">
        <v>67</v>
      </c>
      <c r="C18" s="22"/>
      <c r="D18" s="22"/>
      <c r="E18" s="23"/>
      <c r="F18" s="71" t="s">
        <v>69</v>
      </c>
      <c r="G18" s="71"/>
      <c r="H18" s="71"/>
      <c r="I18" s="71"/>
      <c r="J18" s="71"/>
      <c r="K18" s="71"/>
      <c r="L18" s="71"/>
      <c r="M18" s="14"/>
    </row>
    <row r="19" spans="1:13" x14ac:dyDescent="0.25">
      <c r="A19" s="5"/>
      <c r="B19" s="21" t="s">
        <v>48</v>
      </c>
      <c r="C19" s="22"/>
      <c r="D19" s="22"/>
      <c r="E19" s="23"/>
      <c r="F19" s="71" t="s">
        <v>49</v>
      </c>
      <c r="G19" s="71"/>
      <c r="H19" s="71"/>
      <c r="I19" s="71"/>
      <c r="J19" s="71"/>
      <c r="K19" s="71"/>
      <c r="L19" s="71"/>
      <c r="M19" s="14"/>
    </row>
    <row r="20" spans="1:13" x14ac:dyDescent="0.25">
      <c r="A20" s="27"/>
      <c r="B20" s="21" t="s">
        <v>33</v>
      </c>
      <c r="C20" s="22"/>
      <c r="D20" s="22"/>
      <c r="E20" s="23"/>
      <c r="F20" s="71" t="s">
        <v>70</v>
      </c>
      <c r="G20" s="71"/>
      <c r="H20" s="71"/>
      <c r="I20" s="71"/>
      <c r="J20" s="71"/>
      <c r="K20" s="71"/>
      <c r="L20" s="71"/>
      <c r="M20" s="14"/>
    </row>
    <row r="21" spans="1:13" ht="78" customHeight="1" x14ac:dyDescent="0.25">
      <c r="A21" s="5"/>
      <c r="B21" s="21" t="s">
        <v>34</v>
      </c>
      <c r="C21" s="22"/>
      <c r="D21" s="22"/>
      <c r="E21" s="23"/>
      <c r="F21" s="71" t="s">
        <v>35</v>
      </c>
      <c r="G21" s="71"/>
      <c r="H21" s="71"/>
      <c r="I21" s="71"/>
      <c r="J21" s="71"/>
      <c r="K21" s="71"/>
      <c r="L21" s="71"/>
      <c r="M21" s="14"/>
    </row>
    <row r="22" spans="1:13" ht="48.75" customHeight="1" x14ac:dyDescent="0.25">
      <c r="A22" s="49"/>
      <c r="B22" s="21" t="s">
        <v>117</v>
      </c>
      <c r="C22" s="22"/>
      <c r="D22" s="22"/>
      <c r="E22" s="23"/>
      <c r="F22" s="72" t="s">
        <v>118</v>
      </c>
      <c r="G22" s="73"/>
      <c r="H22" s="73"/>
      <c r="I22" s="73"/>
      <c r="J22" s="73"/>
      <c r="K22" s="73"/>
      <c r="L22" s="74"/>
      <c r="M22" s="14"/>
    </row>
    <row r="23" spans="1:13" ht="30" customHeight="1" x14ac:dyDescent="0.25">
      <c r="A23" s="5"/>
      <c r="B23" s="21" t="s">
        <v>81</v>
      </c>
      <c r="C23" s="22"/>
      <c r="D23" s="22"/>
      <c r="E23" s="23"/>
      <c r="F23" s="72" t="s">
        <v>82</v>
      </c>
      <c r="G23" s="73"/>
      <c r="H23" s="73"/>
      <c r="I23" s="73"/>
      <c r="J23" s="73"/>
      <c r="K23" s="73"/>
      <c r="L23" s="74"/>
      <c r="M23" s="14"/>
    </row>
    <row r="24" spans="1:13" x14ac:dyDescent="0.25">
      <c r="A24" s="5"/>
      <c r="B24" s="21" t="s">
        <v>17</v>
      </c>
      <c r="C24" s="22"/>
      <c r="D24" s="22"/>
      <c r="E24" s="23"/>
      <c r="F24" s="71" t="s">
        <v>47</v>
      </c>
      <c r="G24" s="71"/>
      <c r="H24" s="71"/>
      <c r="I24" s="71"/>
      <c r="J24" s="71"/>
      <c r="K24" s="71"/>
      <c r="L24" s="71"/>
      <c r="M24" s="14"/>
    </row>
    <row r="25" spans="1:13" x14ac:dyDescent="0.25">
      <c r="A25" s="59"/>
      <c r="B25" s="64"/>
      <c r="C25" s="64"/>
      <c r="D25" s="64"/>
      <c r="E25" s="64"/>
      <c r="F25" s="65"/>
      <c r="G25" s="65"/>
      <c r="H25" s="65"/>
      <c r="I25" s="65"/>
      <c r="J25" s="65"/>
      <c r="K25" s="65"/>
      <c r="L25" s="65"/>
      <c r="M25" s="14"/>
    </row>
    <row r="26" spans="1:13" ht="33.75" customHeight="1" x14ac:dyDescent="0.25">
      <c r="A26" s="59"/>
      <c r="B26" s="75" t="s">
        <v>83</v>
      </c>
      <c r="C26" s="75"/>
      <c r="D26" s="75"/>
      <c r="E26" s="75"/>
      <c r="F26" s="75"/>
      <c r="G26" s="75"/>
      <c r="H26" s="75"/>
      <c r="I26" s="75"/>
      <c r="J26" s="75"/>
      <c r="K26" s="75"/>
      <c r="L26" s="65"/>
      <c r="M26" s="14"/>
    </row>
    <row r="27" spans="1:13" x14ac:dyDescent="0.25">
      <c r="A27" s="59"/>
      <c r="B27" s="65"/>
      <c r="C27" s="65"/>
      <c r="D27" s="65"/>
      <c r="E27" s="65"/>
      <c r="F27" s="65"/>
      <c r="G27" s="65"/>
      <c r="H27" s="65"/>
      <c r="I27" s="65"/>
      <c r="J27" s="65"/>
      <c r="K27" s="65"/>
      <c r="L27" s="65"/>
      <c r="M27" s="14"/>
    </row>
    <row r="28" spans="1:13" x14ac:dyDescent="0.25">
      <c r="A28" s="59"/>
      <c r="B28" s="6" t="s">
        <v>3</v>
      </c>
      <c r="C28" s="7"/>
      <c r="D28" s="7"/>
      <c r="E28" s="8"/>
      <c r="F28" s="76" t="s">
        <v>15</v>
      </c>
      <c r="G28" s="76"/>
      <c r="H28" s="76"/>
      <c r="I28" s="76"/>
      <c r="J28" s="76"/>
      <c r="K28" s="76"/>
      <c r="L28" s="76"/>
      <c r="M28" s="14"/>
    </row>
    <row r="29" spans="1:13" ht="45" customHeight="1" x14ac:dyDescent="0.25">
      <c r="A29" s="59"/>
      <c r="B29" s="21" t="s">
        <v>84</v>
      </c>
      <c r="C29" s="22"/>
      <c r="D29" s="22"/>
      <c r="E29" s="23"/>
      <c r="F29" s="71" t="s">
        <v>107</v>
      </c>
      <c r="G29" s="71"/>
      <c r="H29" s="71"/>
      <c r="I29" s="71"/>
      <c r="J29" s="71"/>
      <c r="K29" s="71"/>
      <c r="L29" s="71"/>
      <c r="M29" s="14"/>
    </row>
    <row r="30" spans="1:13" ht="45" customHeight="1" x14ac:dyDescent="0.25">
      <c r="A30" s="59"/>
      <c r="B30" s="21" t="s">
        <v>85</v>
      </c>
      <c r="C30" s="22"/>
      <c r="D30" s="22"/>
      <c r="E30" s="23"/>
      <c r="F30" s="71" t="s">
        <v>108</v>
      </c>
      <c r="G30" s="71"/>
      <c r="H30" s="71"/>
      <c r="I30" s="71"/>
      <c r="J30" s="71"/>
      <c r="K30" s="71"/>
      <c r="L30" s="71"/>
      <c r="M30" s="14"/>
    </row>
    <row r="31" spans="1:13" ht="45" customHeight="1" x14ac:dyDescent="0.25">
      <c r="A31" s="59"/>
      <c r="B31" s="21" t="s">
        <v>86</v>
      </c>
      <c r="C31" s="22"/>
      <c r="D31" s="22"/>
      <c r="E31" s="23"/>
      <c r="F31" s="71" t="s">
        <v>109</v>
      </c>
      <c r="G31" s="71"/>
      <c r="H31" s="71"/>
      <c r="I31" s="71"/>
      <c r="J31" s="71"/>
      <c r="K31" s="71"/>
      <c r="L31" s="71"/>
      <c r="M31" s="14"/>
    </row>
    <row r="32" spans="1:13" ht="45" customHeight="1" x14ac:dyDescent="0.25">
      <c r="A32" s="59"/>
      <c r="B32" s="21" t="s">
        <v>87</v>
      </c>
      <c r="C32" s="22"/>
      <c r="D32" s="22"/>
      <c r="E32" s="23"/>
      <c r="F32" s="71" t="s">
        <v>110</v>
      </c>
      <c r="G32" s="71"/>
      <c r="H32" s="71"/>
      <c r="I32" s="71"/>
      <c r="J32" s="71"/>
      <c r="K32" s="71"/>
      <c r="L32" s="71"/>
      <c r="M32" s="14"/>
    </row>
    <row r="33" spans="1:13" ht="75" customHeight="1" x14ac:dyDescent="0.25">
      <c r="A33" s="27"/>
      <c r="B33" s="21" t="s">
        <v>88</v>
      </c>
      <c r="C33" s="22"/>
      <c r="D33" s="22"/>
      <c r="E33" s="23"/>
      <c r="F33" s="71" t="s">
        <v>111</v>
      </c>
      <c r="G33" s="71"/>
      <c r="H33" s="71"/>
      <c r="I33" s="71"/>
      <c r="J33" s="71"/>
      <c r="K33" s="71"/>
      <c r="L33" s="71"/>
      <c r="M33" s="14"/>
    </row>
    <row r="34" spans="1:13" ht="90" customHeight="1" x14ac:dyDescent="0.25">
      <c r="A34" s="46"/>
      <c r="B34" s="21" t="s">
        <v>89</v>
      </c>
      <c r="C34" s="22"/>
      <c r="D34" s="22"/>
      <c r="E34" s="23"/>
      <c r="F34" s="71" t="s">
        <v>112</v>
      </c>
      <c r="G34" s="71"/>
      <c r="H34" s="71"/>
      <c r="I34" s="71"/>
      <c r="J34" s="71"/>
      <c r="K34" s="71"/>
      <c r="L34" s="71"/>
      <c r="M34" s="14"/>
    </row>
    <row r="35" spans="1:13" ht="75" customHeight="1" x14ac:dyDescent="0.25">
      <c r="A35" s="27"/>
      <c r="B35" s="21" t="s">
        <v>90</v>
      </c>
      <c r="C35" s="22"/>
      <c r="D35" s="22"/>
      <c r="E35" s="23"/>
      <c r="F35" s="72" t="s">
        <v>113</v>
      </c>
      <c r="G35" s="73"/>
      <c r="H35" s="73"/>
      <c r="I35" s="73"/>
      <c r="J35" s="73"/>
      <c r="K35" s="73"/>
      <c r="L35" s="74"/>
      <c r="M35" s="14"/>
    </row>
    <row r="36" spans="1:13" ht="30" customHeight="1" x14ac:dyDescent="0.25">
      <c r="A36" s="20"/>
      <c r="B36" s="21" t="s">
        <v>91</v>
      </c>
      <c r="C36" s="22"/>
      <c r="D36" s="22"/>
      <c r="E36" s="23"/>
      <c r="F36" s="71" t="s">
        <v>114</v>
      </c>
      <c r="G36" s="71"/>
      <c r="H36" s="71"/>
      <c r="I36" s="71"/>
      <c r="J36" s="71"/>
      <c r="K36" s="71"/>
      <c r="L36" s="71"/>
      <c r="M36" s="14"/>
    </row>
    <row r="37" spans="1:13" x14ac:dyDescent="0.25">
      <c r="A37" s="32"/>
      <c r="B37" s="64"/>
      <c r="C37" s="64"/>
      <c r="D37" s="64"/>
      <c r="E37" s="64"/>
      <c r="F37" s="65"/>
      <c r="G37" s="65"/>
      <c r="H37" s="65"/>
      <c r="I37" s="65"/>
      <c r="J37" s="65"/>
      <c r="K37" s="65"/>
      <c r="L37" s="65"/>
      <c r="M37" s="14"/>
    </row>
    <row r="38" spans="1:13" x14ac:dyDescent="0.25">
      <c r="A38" s="32"/>
      <c r="B38" s="25" t="s">
        <v>42</v>
      </c>
      <c r="C38" s="59"/>
      <c r="D38" s="59"/>
      <c r="E38" s="59"/>
      <c r="F38" s="59"/>
      <c r="G38" s="59"/>
      <c r="H38" s="59"/>
      <c r="I38" s="59"/>
      <c r="J38" s="59"/>
      <c r="K38" s="59"/>
      <c r="L38" s="59"/>
      <c r="M38" s="14"/>
    </row>
    <row r="39" spans="1:13" x14ac:dyDescent="0.25">
      <c r="A39" s="32"/>
      <c r="B39" s="24" t="s">
        <v>43</v>
      </c>
      <c r="C39" s="59"/>
      <c r="D39" s="59"/>
      <c r="E39" s="59"/>
      <c r="F39" s="59"/>
      <c r="G39" s="59"/>
      <c r="H39" s="59"/>
      <c r="I39" s="59"/>
      <c r="J39" s="59"/>
      <c r="K39" s="59"/>
      <c r="L39" s="59"/>
      <c r="M39" s="14"/>
    </row>
    <row r="40" spans="1:13" x14ac:dyDescent="0.25">
      <c r="A40" s="46"/>
      <c r="B40" s="27"/>
      <c r="C40" s="20"/>
      <c r="D40" s="20"/>
      <c r="E40" s="20"/>
      <c r="F40" s="20"/>
      <c r="G40" s="20"/>
      <c r="H40" s="20"/>
      <c r="I40" s="20"/>
      <c r="J40" s="20"/>
      <c r="K40" s="20"/>
      <c r="L40" s="20"/>
      <c r="M40" s="14"/>
    </row>
    <row r="41" spans="1:13" x14ac:dyDescent="0.25">
      <c r="A41" s="46"/>
      <c r="B41" s="25" t="s">
        <v>41</v>
      </c>
      <c r="C41" s="20"/>
      <c r="D41" s="20"/>
      <c r="E41" s="20"/>
      <c r="F41" s="20"/>
      <c r="G41" s="20"/>
      <c r="H41" s="20"/>
      <c r="I41" s="20"/>
      <c r="J41" s="20"/>
      <c r="K41" s="20"/>
      <c r="L41" s="20"/>
      <c r="M41" s="14"/>
    </row>
    <row r="42" spans="1:13" x14ac:dyDescent="0.25">
      <c r="A42" s="46"/>
      <c r="B42" s="38" t="s">
        <v>52</v>
      </c>
      <c r="C42" s="2"/>
      <c r="D42" s="2"/>
      <c r="E42" s="2"/>
      <c r="F42" s="2"/>
      <c r="G42" s="2"/>
      <c r="H42" s="2"/>
      <c r="I42" s="2"/>
      <c r="J42" s="2"/>
      <c r="K42" s="2"/>
      <c r="L42" s="2"/>
      <c r="M42" s="14"/>
    </row>
    <row r="43" spans="1:13" x14ac:dyDescent="0.25">
      <c r="A43" s="46"/>
      <c r="B43" s="47"/>
      <c r="C43" s="2"/>
      <c r="D43" s="2"/>
      <c r="E43" s="2"/>
      <c r="F43" s="2"/>
      <c r="G43" s="2"/>
      <c r="H43" s="2"/>
      <c r="I43" s="2"/>
      <c r="J43" s="2"/>
      <c r="K43" s="2"/>
      <c r="L43" s="2"/>
      <c r="M43" s="14"/>
    </row>
    <row r="44" spans="1:13" x14ac:dyDescent="0.25">
      <c r="A44" s="46"/>
      <c r="B44" s="38" t="s">
        <v>99</v>
      </c>
      <c r="C44" s="2"/>
      <c r="D44" s="2"/>
      <c r="E44" s="2"/>
      <c r="F44" s="2"/>
      <c r="G44" s="2"/>
      <c r="H44" s="2"/>
      <c r="I44" s="2"/>
      <c r="J44" s="2"/>
      <c r="K44" s="2"/>
      <c r="L44" s="2"/>
      <c r="M44" s="14"/>
    </row>
    <row r="45" spans="1:13" x14ac:dyDescent="0.25">
      <c r="A45" s="32"/>
      <c r="B45" s="48" t="s">
        <v>100</v>
      </c>
      <c r="C45" s="32"/>
      <c r="D45" s="32"/>
      <c r="E45" s="32"/>
      <c r="F45" s="32"/>
      <c r="G45" s="32"/>
      <c r="H45" s="32"/>
      <c r="I45" s="32"/>
      <c r="J45" s="32"/>
      <c r="K45" s="32"/>
      <c r="L45" s="32"/>
      <c r="M45" s="14"/>
    </row>
    <row r="46" spans="1:13" x14ac:dyDescent="0.25">
      <c r="A46" s="32"/>
      <c r="B46" s="48" t="s">
        <v>59</v>
      </c>
      <c r="C46" s="32"/>
      <c r="D46" s="32"/>
      <c r="E46" s="32"/>
      <c r="F46" s="32"/>
      <c r="G46" s="32"/>
      <c r="H46" s="32"/>
      <c r="I46" s="32"/>
      <c r="J46" s="32"/>
      <c r="K46" s="32"/>
      <c r="L46" s="32"/>
      <c r="M46" s="14"/>
    </row>
    <row r="47" spans="1:13" x14ac:dyDescent="0.25">
      <c r="A47" s="32"/>
      <c r="B47" s="47"/>
      <c r="C47" s="32"/>
      <c r="D47" s="32"/>
      <c r="E47" s="32"/>
      <c r="F47" s="32"/>
      <c r="G47" s="32"/>
      <c r="H47" s="32"/>
      <c r="I47" s="32"/>
      <c r="J47" s="32"/>
      <c r="K47" s="32"/>
      <c r="L47" s="32"/>
      <c r="M47" s="14"/>
    </row>
    <row r="48" spans="1:13" x14ac:dyDescent="0.25">
      <c r="A48" s="32"/>
      <c r="B48" s="38" t="s">
        <v>62</v>
      </c>
      <c r="C48" s="32"/>
      <c r="D48" s="32"/>
      <c r="E48" s="32"/>
      <c r="F48" s="32"/>
      <c r="G48" s="32"/>
      <c r="H48" s="32"/>
      <c r="I48" s="32"/>
      <c r="J48" s="32"/>
      <c r="K48" s="32"/>
      <c r="L48" s="32"/>
      <c r="M48" s="14"/>
    </row>
    <row r="49" spans="1:13" x14ac:dyDescent="0.25">
      <c r="A49" s="20"/>
      <c r="B49" s="48" t="s">
        <v>58</v>
      </c>
      <c r="C49" s="32"/>
      <c r="D49" s="32"/>
      <c r="E49" s="32"/>
      <c r="F49" s="32"/>
      <c r="G49" s="32"/>
      <c r="H49" s="32"/>
      <c r="I49" s="32"/>
      <c r="J49" s="32"/>
      <c r="K49" s="32"/>
      <c r="L49" s="32"/>
      <c r="M49" s="14"/>
    </row>
    <row r="50" spans="1:13" x14ac:dyDescent="0.25">
      <c r="A50" s="20"/>
      <c r="B50" s="48" t="s">
        <v>55</v>
      </c>
      <c r="C50" s="32"/>
      <c r="D50" s="32"/>
      <c r="E50" s="32"/>
      <c r="F50" s="32"/>
      <c r="G50" s="32"/>
      <c r="H50" s="32"/>
      <c r="I50" s="32"/>
      <c r="J50" s="32"/>
      <c r="K50" s="32"/>
      <c r="L50" s="32"/>
      <c r="M50" s="14"/>
    </row>
    <row r="51" spans="1:13" x14ac:dyDescent="0.25">
      <c r="A51" s="5"/>
      <c r="B51" s="48" t="s">
        <v>56</v>
      </c>
      <c r="C51" s="32"/>
      <c r="D51" s="32"/>
      <c r="E51" s="32"/>
      <c r="F51" s="32"/>
      <c r="G51" s="32"/>
      <c r="H51" s="32"/>
      <c r="I51" s="32"/>
      <c r="J51" s="32"/>
      <c r="K51" s="32"/>
      <c r="L51" s="32"/>
      <c r="M51" s="14"/>
    </row>
    <row r="52" spans="1:13" x14ac:dyDescent="0.25">
      <c r="A52" s="14"/>
      <c r="B52" s="48" t="s">
        <v>53</v>
      </c>
      <c r="C52" s="32"/>
      <c r="D52" s="32"/>
      <c r="E52" s="32"/>
      <c r="F52" s="32"/>
      <c r="G52" s="32"/>
      <c r="H52" s="32"/>
      <c r="I52" s="32"/>
      <c r="J52" s="32"/>
      <c r="K52" s="32"/>
      <c r="L52" s="32"/>
      <c r="M52" s="14"/>
    </row>
    <row r="53" spans="1:13" x14ac:dyDescent="0.25">
      <c r="A53" s="14"/>
      <c r="B53" s="48"/>
      <c r="C53" s="46"/>
      <c r="D53" s="46"/>
      <c r="E53" s="46"/>
      <c r="F53" s="46"/>
      <c r="G53" s="46"/>
      <c r="H53" s="46"/>
      <c r="I53" s="46"/>
      <c r="J53" s="46"/>
      <c r="K53" s="46"/>
      <c r="L53" s="46"/>
      <c r="M53" s="14"/>
    </row>
    <row r="54" spans="1:13" x14ac:dyDescent="0.25">
      <c r="A54" s="14"/>
      <c r="B54" s="50" t="s">
        <v>64</v>
      </c>
      <c r="C54" s="46"/>
      <c r="D54" s="46"/>
      <c r="E54" s="46"/>
      <c r="F54" s="46"/>
      <c r="G54" s="46"/>
      <c r="H54" s="46"/>
      <c r="I54" s="46"/>
      <c r="J54" s="46"/>
      <c r="K54" s="46"/>
      <c r="L54" s="46"/>
      <c r="M54" s="14"/>
    </row>
    <row r="55" spans="1:13" x14ac:dyDescent="0.25">
      <c r="A55" s="14"/>
      <c r="B55" s="50" t="s">
        <v>65</v>
      </c>
      <c r="C55" s="46"/>
      <c r="D55" s="46"/>
      <c r="E55" s="46"/>
      <c r="F55" s="46"/>
      <c r="G55" s="46"/>
      <c r="H55" s="46"/>
      <c r="I55" s="46"/>
      <c r="J55" s="46"/>
      <c r="K55" s="46"/>
      <c r="L55" s="46"/>
      <c r="M55" s="14"/>
    </row>
    <row r="56" spans="1:13" x14ac:dyDescent="0.25">
      <c r="A56" s="14"/>
      <c r="B56" s="50" t="s">
        <v>63</v>
      </c>
      <c r="C56" s="46"/>
      <c r="D56" s="46"/>
      <c r="E56" s="46"/>
      <c r="F56" s="46"/>
      <c r="G56" s="46"/>
      <c r="H56" s="46"/>
      <c r="I56" s="46"/>
      <c r="J56" s="46"/>
      <c r="K56" s="46"/>
      <c r="L56" s="46"/>
      <c r="M56" s="14"/>
    </row>
    <row r="57" spans="1:13" x14ac:dyDescent="0.25">
      <c r="A57" s="14"/>
      <c r="B57" s="48"/>
      <c r="C57" s="46"/>
      <c r="D57" s="46"/>
      <c r="E57" s="46"/>
      <c r="F57" s="46"/>
      <c r="G57" s="46"/>
      <c r="H57" s="46"/>
      <c r="I57" s="46"/>
      <c r="J57" s="46"/>
      <c r="K57" s="46"/>
      <c r="L57" s="46"/>
      <c r="M57" s="14"/>
    </row>
    <row r="58" spans="1:13" x14ac:dyDescent="0.25">
      <c r="A58" s="14"/>
      <c r="B58" s="48" t="s">
        <v>60</v>
      </c>
      <c r="C58" s="32"/>
      <c r="D58" s="32"/>
      <c r="E58" s="32"/>
      <c r="F58" s="32"/>
      <c r="G58" s="32"/>
      <c r="H58" s="32"/>
      <c r="I58" s="32"/>
      <c r="J58" s="32"/>
      <c r="K58" s="32"/>
      <c r="L58" s="32"/>
      <c r="M58" s="14"/>
    </row>
    <row r="59" spans="1:13" x14ac:dyDescent="0.25">
      <c r="A59" s="14"/>
      <c r="B59" s="48" t="s">
        <v>57</v>
      </c>
      <c r="C59" s="32"/>
      <c r="D59" s="32"/>
      <c r="E59" s="32"/>
      <c r="F59" s="32"/>
      <c r="G59" s="32"/>
      <c r="H59" s="32"/>
      <c r="I59" s="32"/>
      <c r="J59" s="32"/>
      <c r="K59" s="32"/>
      <c r="L59" s="32"/>
      <c r="M59" s="14"/>
    </row>
    <row r="60" spans="1:13" x14ac:dyDescent="0.25">
      <c r="A60" s="14"/>
      <c r="B60" s="48" t="s">
        <v>54</v>
      </c>
      <c r="C60" s="32"/>
      <c r="D60" s="32"/>
      <c r="E60" s="32"/>
      <c r="F60" s="32"/>
      <c r="G60" s="32"/>
      <c r="H60" s="32"/>
      <c r="I60" s="32"/>
      <c r="J60" s="32"/>
      <c r="K60" s="32"/>
      <c r="L60" s="32"/>
      <c r="M60" s="14"/>
    </row>
    <row r="61" spans="1:13" x14ac:dyDescent="0.25">
      <c r="A61" s="14"/>
      <c r="B61" s="48" t="s">
        <v>61</v>
      </c>
      <c r="C61" s="32"/>
      <c r="D61" s="32"/>
      <c r="E61" s="32"/>
      <c r="F61" s="32"/>
      <c r="G61" s="32"/>
      <c r="H61" s="32"/>
      <c r="I61" s="32"/>
      <c r="J61" s="32"/>
      <c r="K61" s="32"/>
      <c r="L61" s="32"/>
      <c r="M61" s="14"/>
    </row>
    <row r="62" spans="1:13" x14ac:dyDescent="0.25">
      <c r="A62" s="14"/>
      <c r="B62" s="48"/>
      <c r="C62" s="62"/>
      <c r="D62" s="62"/>
      <c r="E62" s="62"/>
      <c r="F62" s="62"/>
      <c r="G62" s="62"/>
      <c r="H62" s="62"/>
      <c r="I62" s="62"/>
      <c r="J62" s="62"/>
      <c r="K62" s="62"/>
      <c r="L62" s="62"/>
      <c r="M62" s="14"/>
    </row>
    <row r="63" spans="1:13" x14ac:dyDescent="0.25">
      <c r="A63" s="14"/>
      <c r="B63" s="50" t="s">
        <v>101</v>
      </c>
      <c r="C63" s="62"/>
      <c r="D63" s="62"/>
      <c r="E63" s="62"/>
      <c r="F63" s="62"/>
      <c r="G63" s="62"/>
      <c r="H63" s="62"/>
      <c r="I63" s="62"/>
      <c r="J63" s="62"/>
      <c r="K63" s="62"/>
      <c r="L63" s="62"/>
      <c r="M63" s="14"/>
    </row>
    <row r="64" spans="1:13" x14ac:dyDescent="0.25">
      <c r="A64" s="14"/>
      <c r="B64" s="48" t="s">
        <v>102</v>
      </c>
      <c r="C64" s="62"/>
      <c r="D64" s="62"/>
      <c r="E64" s="62"/>
      <c r="F64" s="62"/>
      <c r="G64" s="62"/>
      <c r="H64" s="62"/>
      <c r="I64" s="62"/>
      <c r="J64" s="62"/>
      <c r="K64" s="62"/>
      <c r="L64" s="62"/>
      <c r="M64" s="14"/>
    </row>
    <row r="65" spans="1:13" x14ac:dyDescent="0.25">
      <c r="A65" s="14"/>
      <c r="B65" s="47" t="s">
        <v>103</v>
      </c>
      <c r="C65" s="20"/>
      <c r="D65" s="20"/>
      <c r="E65" s="20"/>
      <c r="F65" s="20"/>
      <c r="G65" s="20"/>
      <c r="H65" s="20"/>
      <c r="I65" s="20"/>
      <c r="J65" s="20"/>
      <c r="K65" s="20"/>
      <c r="L65" s="20"/>
      <c r="M65" s="14"/>
    </row>
    <row r="66" spans="1:13" x14ac:dyDescent="0.25">
      <c r="A66" s="14"/>
      <c r="B66" s="47"/>
      <c r="C66" s="62"/>
      <c r="D66" s="62"/>
      <c r="E66" s="62"/>
      <c r="F66" s="62"/>
      <c r="G66" s="62"/>
      <c r="H66" s="62"/>
      <c r="I66" s="62"/>
      <c r="J66" s="62"/>
      <c r="K66" s="62"/>
      <c r="L66" s="62"/>
      <c r="M66" s="14"/>
    </row>
    <row r="67" spans="1:13" x14ac:dyDescent="0.25">
      <c r="A67" s="14"/>
      <c r="B67" s="25" t="s">
        <v>44</v>
      </c>
      <c r="C67" s="20"/>
      <c r="D67" s="20"/>
      <c r="E67" s="20"/>
      <c r="F67" s="20"/>
      <c r="G67" s="20"/>
      <c r="H67" s="20"/>
      <c r="I67" s="20"/>
      <c r="J67" s="20"/>
      <c r="K67" s="20"/>
      <c r="L67" s="20"/>
      <c r="M67" s="14"/>
    </row>
    <row r="68" spans="1:13" x14ac:dyDescent="0.25">
      <c r="A68" s="14"/>
      <c r="B68" s="24" t="s">
        <v>104</v>
      </c>
      <c r="C68"/>
      <c r="D68"/>
      <c r="E68"/>
      <c r="F68"/>
      <c r="G68"/>
      <c r="H68"/>
      <c r="I68"/>
      <c r="J68"/>
      <c r="K68"/>
      <c r="L68"/>
      <c r="M68" s="14"/>
    </row>
    <row r="69" spans="1:13" x14ac:dyDescent="0.25">
      <c r="A69" s="14"/>
      <c r="B69" s="24" t="s">
        <v>105</v>
      </c>
      <c r="C69" s="14"/>
      <c r="D69" s="14"/>
      <c r="E69" s="14"/>
      <c r="F69" s="14"/>
      <c r="G69" s="14"/>
      <c r="H69" s="14"/>
      <c r="I69" s="14"/>
      <c r="J69" s="14"/>
      <c r="K69" s="14"/>
      <c r="L69" s="14"/>
      <c r="M69" s="14"/>
    </row>
    <row r="70" spans="1:13" x14ac:dyDescent="0.25">
      <c r="A70" s="14"/>
      <c r="B70" s="14"/>
      <c r="C70" s="14"/>
      <c r="D70" s="14"/>
      <c r="E70" s="14"/>
      <c r="F70" s="14"/>
      <c r="G70" s="14"/>
      <c r="H70" s="14"/>
      <c r="I70" s="14"/>
      <c r="J70" s="14"/>
      <c r="K70" s="14"/>
      <c r="L70" s="14"/>
      <c r="M70" s="14"/>
    </row>
    <row r="72" spans="1:13" x14ac:dyDescent="0.25">
      <c r="G72" s="19"/>
    </row>
    <row r="73" spans="1:13" x14ac:dyDescent="0.25">
      <c r="G73" s="19"/>
    </row>
    <row r="74" spans="1:13" x14ac:dyDescent="0.25">
      <c r="G74" s="19"/>
    </row>
    <row r="75" spans="1:13" x14ac:dyDescent="0.25">
      <c r="G75" s="19"/>
    </row>
  </sheetData>
  <sheetProtection algorithmName="SHA-512" hashValue="gE5chtSKxkklFlFc5DO939piYg0uMveHor9ga6q3kTZ7NKZSRw8APewDtVlFEWEedRvve3XxEYm4AEkvrFrHWw==" saltValue="CtKCszNRm/vh7WIG78QE7g==" spinCount="100000" sheet="1" objects="1" scenarios="1"/>
  <mergeCells count="31">
    <mergeCell ref="B11:L11"/>
    <mergeCell ref="F20:L20"/>
    <mergeCell ref="B2:L2"/>
    <mergeCell ref="B4:L4"/>
    <mergeCell ref="F15:L15"/>
    <mergeCell ref="B5:J5"/>
    <mergeCell ref="B6:C6"/>
    <mergeCell ref="D6:J6"/>
    <mergeCell ref="B8:C8"/>
    <mergeCell ref="D8:J8"/>
    <mergeCell ref="B12:J12"/>
    <mergeCell ref="B13:J13"/>
    <mergeCell ref="F16:L16"/>
    <mergeCell ref="F17:L17"/>
    <mergeCell ref="F18:L18"/>
    <mergeCell ref="F19:L19"/>
    <mergeCell ref="F21:L21"/>
    <mergeCell ref="F14:L14"/>
    <mergeCell ref="F22:L22"/>
    <mergeCell ref="F33:L33"/>
    <mergeCell ref="F34:L34"/>
    <mergeCell ref="F36:L36"/>
    <mergeCell ref="F23:L23"/>
    <mergeCell ref="B26:K26"/>
    <mergeCell ref="F35:L35"/>
    <mergeCell ref="F28:L28"/>
    <mergeCell ref="F29:L29"/>
    <mergeCell ref="F30:L30"/>
    <mergeCell ref="F31:L31"/>
    <mergeCell ref="F32:L32"/>
    <mergeCell ref="F24:L24"/>
  </mergeCells>
  <pageMargins left="0.7" right="0.7" top="0.75" bottom="0.75" header="0.3" footer="0.3"/>
  <pageSetup paperSize="9" scale="86"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4"/>
    <pageSetUpPr fitToPage="1"/>
  </sheetPr>
  <dimension ref="A1:J274"/>
  <sheetViews>
    <sheetView showGridLines="0" workbookViewId="0">
      <pane ySplit="1" topLeftCell="A2" activePane="bottomLeft" state="frozen"/>
      <selection pane="bottomLeft" activeCell="M246" sqref="M246"/>
    </sheetView>
  </sheetViews>
  <sheetFormatPr defaultRowHeight="15" x14ac:dyDescent="0.25"/>
  <cols>
    <col min="1" max="1" width="1.42578125" style="10" customWidth="1"/>
    <col min="2" max="16384" width="9.140625" style="10"/>
  </cols>
  <sheetData>
    <row r="1" spans="1:10" ht="52.5" customHeight="1" x14ac:dyDescent="0.25">
      <c r="A1" s="5"/>
      <c r="B1"/>
      <c r="C1"/>
      <c r="D1"/>
      <c r="E1"/>
      <c r="F1"/>
      <c r="G1"/>
      <c r="H1"/>
      <c r="I1" s="14"/>
      <c r="J1" s="14"/>
    </row>
    <row r="2" spans="1:10" ht="20.25" thickBot="1" x14ac:dyDescent="0.35">
      <c r="A2" s="5"/>
      <c r="B2" s="18" t="s">
        <v>32</v>
      </c>
      <c r="C2" s="18"/>
      <c r="D2" s="18"/>
      <c r="E2" s="18"/>
      <c r="F2" s="18"/>
      <c r="G2" s="18"/>
      <c r="H2" s="18"/>
      <c r="I2" s="18"/>
      <c r="J2" s="18"/>
    </row>
    <row r="3" spans="1:10" ht="15.75" thickTop="1" x14ac:dyDescent="0.25">
      <c r="A3" s="5"/>
      <c r="B3" s="93"/>
      <c r="C3" s="93"/>
      <c r="D3" s="93"/>
      <c r="E3" s="93"/>
      <c r="F3" s="93"/>
      <c r="G3" s="93"/>
      <c r="H3" s="93"/>
      <c r="I3" s="14"/>
      <c r="J3" s="14"/>
    </row>
    <row r="4" spans="1:10" x14ac:dyDescent="0.25">
      <c r="A4" s="5"/>
      <c r="B4" s="89"/>
      <c r="C4" s="89"/>
      <c r="D4" s="89"/>
      <c r="E4" s="89"/>
      <c r="F4" s="89"/>
      <c r="G4" s="89"/>
      <c r="H4" s="89"/>
      <c r="I4" s="14"/>
      <c r="J4" s="14"/>
    </row>
    <row r="5" spans="1:10" x14ac:dyDescent="0.25">
      <c r="A5" s="5"/>
      <c r="B5" s="89"/>
      <c r="C5" s="89"/>
      <c r="D5" s="89"/>
      <c r="E5" s="89"/>
      <c r="F5" s="89"/>
      <c r="G5" s="89"/>
      <c r="H5" s="89"/>
      <c r="I5" s="14"/>
      <c r="J5" s="14"/>
    </row>
    <row r="6" spans="1:10" x14ac:dyDescent="0.25">
      <c r="A6" s="5"/>
      <c r="B6" s="92"/>
      <c r="C6" s="92"/>
      <c r="D6" s="92"/>
      <c r="E6" s="92"/>
      <c r="F6" s="92"/>
      <c r="G6" s="92"/>
      <c r="H6" s="92"/>
      <c r="I6" s="14"/>
      <c r="J6" s="14"/>
    </row>
    <row r="7" spans="1:10" x14ac:dyDescent="0.25">
      <c r="A7" s="5"/>
      <c r="B7" s="92"/>
      <c r="C7" s="92"/>
      <c r="D7" s="92"/>
      <c r="E7" s="92"/>
      <c r="F7" s="92"/>
      <c r="G7" s="92"/>
      <c r="H7" s="92"/>
      <c r="I7" s="14"/>
      <c r="J7" s="14"/>
    </row>
    <row r="8" spans="1:10" x14ac:dyDescent="0.25">
      <c r="A8" s="5"/>
      <c r="B8" s="94"/>
      <c r="C8" s="94"/>
      <c r="D8" s="94"/>
      <c r="E8" s="94"/>
      <c r="F8" s="94"/>
      <c r="G8" s="94"/>
      <c r="H8" s="94"/>
      <c r="I8" s="14"/>
      <c r="J8" s="14"/>
    </row>
    <row r="9" spans="1:10" x14ac:dyDescent="0.25">
      <c r="A9" s="5"/>
      <c r="B9" s="88"/>
      <c r="C9" s="88"/>
      <c r="D9" s="88"/>
      <c r="E9" s="88"/>
      <c r="F9" s="88"/>
      <c r="G9" s="88"/>
      <c r="H9" s="88"/>
      <c r="I9" s="14"/>
      <c r="J9" s="14"/>
    </row>
    <row r="10" spans="1:10" x14ac:dyDescent="0.25">
      <c r="A10" s="5"/>
      <c r="B10" s="89"/>
      <c r="C10" s="89"/>
      <c r="D10" s="89"/>
      <c r="E10" s="89"/>
      <c r="F10" s="89"/>
      <c r="G10" s="89"/>
      <c r="H10" s="89"/>
      <c r="I10" s="14"/>
      <c r="J10" s="14"/>
    </row>
    <row r="11" spans="1:10" x14ac:dyDescent="0.25">
      <c r="A11" s="5"/>
      <c r="B11" s="90"/>
      <c r="C11" s="90"/>
      <c r="D11" s="90"/>
      <c r="E11" s="90"/>
      <c r="F11" s="90"/>
      <c r="G11" s="90"/>
      <c r="H11" s="90"/>
      <c r="I11" s="14"/>
      <c r="J11" s="14"/>
    </row>
    <row r="12" spans="1:10" x14ac:dyDescent="0.25">
      <c r="A12" s="5"/>
      <c r="B12" s="91"/>
      <c r="C12" s="91"/>
      <c r="D12" s="91"/>
      <c r="E12" s="91"/>
      <c r="F12" s="91"/>
      <c r="G12" s="91"/>
      <c r="H12" s="91"/>
      <c r="I12" s="14"/>
      <c r="J12" s="14"/>
    </row>
    <row r="13" spans="1:10" x14ac:dyDescent="0.25">
      <c r="A13" s="5"/>
      <c r="B13" s="91"/>
      <c r="C13" s="91"/>
      <c r="D13" s="91"/>
      <c r="E13" s="91"/>
      <c r="F13" s="91"/>
      <c r="G13" s="91"/>
      <c r="H13" s="91"/>
      <c r="I13" s="14"/>
      <c r="J13" s="14"/>
    </row>
    <row r="14" spans="1:10" x14ac:dyDescent="0.25">
      <c r="A14" s="5"/>
      <c r="B14" s="92"/>
      <c r="C14" s="92"/>
      <c r="D14" s="92"/>
      <c r="E14" s="92"/>
      <c r="F14" s="92"/>
      <c r="G14" s="92"/>
      <c r="H14" s="92"/>
      <c r="I14" s="14"/>
      <c r="J14" s="14"/>
    </row>
    <row r="15" spans="1:10" x14ac:dyDescent="0.25">
      <c r="A15" s="5"/>
      <c r="B15" s="91"/>
      <c r="C15" s="91"/>
      <c r="D15" s="91"/>
      <c r="E15" s="91"/>
      <c r="F15" s="91"/>
      <c r="G15" s="91"/>
      <c r="H15" s="91"/>
      <c r="I15" s="14"/>
      <c r="J15" s="14"/>
    </row>
    <row r="16" spans="1:10" x14ac:dyDescent="0.25">
      <c r="A16" s="5"/>
      <c r="B16" s="92"/>
      <c r="C16" s="92"/>
      <c r="D16" s="92"/>
      <c r="E16" s="92"/>
      <c r="F16" s="92"/>
      <c r="G16" s="92"/>
      <c r="H16" s="92"/>
      <c r="I16" s="14"/>
      <c r="J16" s="14"/>
    </row>
    <row r="17" spans="1:10" x14ac:dyDescent="0.25">
      <c r="A17" s="5"/>
      <c r="B17" s="96"/>
      <c r="C17" s="96"/>
      <c r="D17" s="96"/>
      <c r="E17" s="96"/>
      <c r="F17" s="96"/>
      <c r="G17" s="96"/>
      <c r="H17" s="96"/>
      <c r="I17" s="14"/>
      <c r="J17" s="14"/>
    </row>
    <row r="18" spans="1:10" x14ac:dyDescent="0.25">
      <c r="A18" s="14"/>
      <c r="B18" s="92"/>
      <c r="C18" s="92"/>
      <c r="D18" s="92"/>
      <c r="E18" s="92"/>
      <c r="F18" s="92"/>
      <c r="G18" s="92"/>
      <c r="H18" s="92"/>
      <c r="I18" s="14"/>
      <c r="J18" s="14"/>
    </row>
    <row r="19" spans="1:10" x14ac:dyDescent="0.25">
      <c r="A19" s="14"/>
      <c r="B19" s="91"/>
      <c r="C19" s="91"/>
      <c r="D19" s="91"/>
      <c r="E19" s="91"/>
      <c r="F19" s="91"/>
      <c r="G19" s="91"/>
      <c r="H19" s="91"/>
      <c r="I19" s="14"/>
      <c r="J19" s="14"/>
    </row>
    <row r="20" spans="1:10" x14ac:dyDescent="0.25">
      <c r="A20" s="14"/>
      <c r="B20" s="95"/>
      <c r="C20" s="95"/>
      <c r="D20" s="95"/>
      <c r="E20" s="95"/>
      <c r="F20" s="95"/>
      <c r="G20" s="95"/>
      <c r="H20" s="95"/>
      <c r="I20" s="14"/>
      <c r="J20" s="14"/>
    </row>
    <row r="21" spans="1:10" x14ac:dyDescent="0.25">
      <c r="A21" s="14"/>
      <c r="B21" s="91"/>
      <c r="C21" s="91"/>
      <c r="D21" s="91"/>
      <c r="E21" s="91"/>
      <c r="F21" s="91"/>
      <c r="G21" s="91"/>
      <c r="H21" s="91"/>
      <c r="I21" s="14"/>
      <c r="J21" s="14"/>
    </row>
    <row r="22" spans="1:10" x14ac:dyDescent="0.25">
      <c r="A22" s="14"/>
      <c r="B22" s="92"/>
      <c r="C22" s="92"/>
      <c r="D22" s="92"/>
      <c r="E22" s="92"/>
      <c r="F22" s="92"/>
      <c r="G22" s="92"/>
      <c r="H22" s="92"/>
      <c r="I22" s="14"/>
      <c r="J22" s="14"/>
    </row>
    <row r="23" spans="1:10" x14ac:dyDescent="0.25">
      <c r="A23" s="14"/>
      <c r="B23" s="95"/>
      <c r="C23" s="95"/>
      <c r="D23" s="95"/>
      <c r="E23" s="95"/>
      <c r="F23" s="95"/>
      <c r="G23" s="95"/>
      <c r="H23" s="95"/>
      <c r="I23" s="14"/>
      <c r="J23" s="14"/>
    </row>
    <row r="24" spans="1:10" x14ac:dyDescent="0.25">
      <c r="A24" s="14"/>
      <c r="B24" s="89"/>
      <c r="C24" s="89"/>
      <c r="D24" s="89"/>
      <c r="E24" s="89"/>
      <c r="F24" s="89"/>
      <c r="G24" s="89"/>
      <c r="H24" s="89"/>
      <c r="I24" s="14"/>
      <c r="J24" s="14"/>
    </row>
    <row r="25" spans="1:10" x14ac:dyDescent="0.25">
      <c r="A25" s="14"/>
      <c r="B25" s="95"/>
      <c r="C25" s="95"/>
      <c r="D25" s="95"/>
      <c r="E25" s="95"/>
      <c r="F25" s="95"/>
      <c r="G25" s="95"/>
      <c r="H25" s="95"/>
      <c r="I25" s="14"/>
      <c r="J25" s="14"/>
    </row>
    <row r="26" spans="1:10" x14ac:dyDescent="0.25">
      <c r="A26" s="14"/>
      <c r="B26" s="89"/>
      <c r="C26" s="89"/>
      <c r="D26" s="89"/>
      <c r="E26" s="89"/>
      <c r="F26" s="89"/>
      <c r="G26" s="89"/>
      <c r="H26" s="89"/>
      <c r="I26" s="14"/>
      <c r="J26" s="14"/>
    </row>
    <row r="27" spans="1:10" x14ac:dyDescent="0.25">
      <c r="A27" s="14"/>
      <c r="B27" s="89"/>
      <c r="C27" s="89"/>
      <c r="D27" s="89"/>
      <c r="E27" s="89"/>
      <c r="F27" s="89"/>
      <c r="G27" s="89"/>
      <c r="H27" s="89"/>
      <c r="I27" s="14"/>
      <c r="J27" s="14"/>
    </row>
    <row r="28" spans="1:10" x14ac:dyDescent="0.25">
      <c r="A28" s="14"/>
      <c r="B28" s="92"/>
      <c r="C28" s="92"/>
      <c r="D28" s="92"/>
      <c r="E28" s="92"/>
      <c r="F28" s="92"/>
      <c r="G28" s="92"/>
      <c r="H28" s="92"/>
      <c r="I28" s="14"/>
      <c r="J28" s="14"/>
    </row>
    <row r="29" spans="1:10" x14ac:dyDescent="0.25">
      <c r="A29" s="14"/>
      <c r="B29" s="97"/>
      <c r="C29" s="97"/>
      <c r="D29" s="97"/>
      <c r="E29" s="97"/>
      <c r="F29" s="97"/>
      <c r="G29" s="97"/>
      <c r="H29" s="97"/>
      <c r="I29" s="14"/>
      <c r="J29" s="14"/>
    </row>
    <row r="30" spans="1:10" x14ac:dyDescent="0.25">
      <c r="A30" s="14"/>
      <c r="B30" s="97"/>
      <c r="C30" s="97"/>
      <c r="D30" s="97"/>
      <c r="E30" s="97"/>
      <c r="F30" s="97"/>
      <c r="G30" s="97"/>
      <c r="H30" s="97"/>
      <c r="I30" s="14"/>
      <c r="J30" s="14"/>
    </row>
    <row r="31" spans="1:10" x14ac:dyDescent="0.25">
      <c r="A31" s="14"/>
      <c r="B31" s="97"/>
      <c r="C31" s="97"/>
      <c r="D31" s="97"/>
      <c r="E31" s="97"/>
      <c r="F31" s="97"/>
      <c r="G31" s="97"/>
      <c r="H31" s="97"/>
      <c r="I31" s="14"/>
      <c r="J31" s="14"/>
    </row>
    <row r="32" spans="1:10" x14ac:dyDescent="0.25">
      <c r="A32" s="14"/>
      <c r="B32" s="97"/>
      <c r="C32" s="97"/>
      <c r="D32" s="97"/>
      <c r="E32" s="97"/>
      <c r="F32" s="97"/>
      <c r="G32" s="97"/>
      <c r="H32" s="97"/>
      <c r="I32" s="14"/>
      <c r="J32" s="14"/>
    </row>
    <row r="33" spans="1:10" x14ac:dyDescent="0.25">
      <c r="A33" s="14"/>
      <c r="B33" s="96"/>
      <c r="C33" s="96"/>
      <c r="D33" s="96"/>
      <c r="E33" s="96"/>
      <c r="F33" s="96"/>
      <c r="G33" s="96"/>
      <c r="H33" s="96"/>
      <c r="I33" s="14"/>
      <c r="J33" s="14"/>
    </row>
    <row r="34" spans="1:10" x14ac:dyDescent="0.25">
      <c r="A34" s="14"/>
      <c r="B34" s="92"/>
      <c r="C34" s="92"/>
      <c r="D34" s="92"/>
      <c r="E34" s="92"/>
      <c r="F34" s="92"/>
      <c r="G34" s="92"/>
      <c r="H34" s="92"/>
      <c r="I34" s="14"/>
      <c r="J34" s="14"/>
    </row>
    <row r="35" spans="1:10" x14ac:dyDescent="0.25">
      <c r="A35" s="14"/>
      <c r="B35" s="89"/>
      <c r="C35" s="89"/>
      <c r="D35" s="89"/>
      <c r="E35" s="89"/>
      <c r="F35" s="89"/>
      <c r="G35" s="89"/>
      <c r="H35" s="89"/>
      <c r="I35" s="14"/>
      <c r="J35" s="14"/>
    </row>
    <row r="36" spans="1:10" x14ac:dyDescent="0.25">
      <c r="A36" s="14"/>
      <c r="B36" s="92"/>
      <c r="C36" s="92"/>
      <c r="D36" s="92"/>
      <c r="E36" s="92"/>
      <c r="F36" s="92"/>
      <c r="G36" s="92"/>
      <c r="H36" s="92"/>
      <c r="I36" s="14"/>
      <c r="J36" s="14"/>
    </row>
    <row r="37" spans="1:10" x14ac:dyDescent="0.25">
      <c r="A37" s="14"/>
      <c r="B37" s="88"/>
      <c r="C37" s="88"/>
      <c r="D37" s="88"/>
      <c r="E37" s="88"/>
      <c r="F37" s="88"/>
      <c r="G37" s="88"/>
      <c r="H37" s="88"/>
      <c r="I37" s="14"/>
      <c r="J37" s="14"/>
    </row>
    <row r="38" spans="1:10" x14ac:dyDescent="0.25">
      <c r="A38" s="14"/>
      <c r="B38" s="89"/>
      <c r="C38" s="89"/>
      <c r="D38" s="89"/>
      <c r="E38" s="89"/>
      <c r="F38" s="89"/>
      <c r="G38" s="89"/>
      <c r="H38" s="89"/>
      <c r="I38" s="14"/>
      <c r="J38" s="14"/>
    </row>
    <row r="39" spans="1:10" x14ac:dyDescent="0.25">
      <c r="A39" s="14"/>
      <c r="B39" s="92"/>
      <c r="C39" s="92"/>
      <c r="D39" s="92"/>
      <c r="E39" s="92"/>
      <c r="F39" s="92"/>
      <c r="G39" s="92"/>
      <c r="H39" s="92"/>
      <c r="I39" s="14"/>
      <c r="J39" s="14"/>
    </row>
    <row r="40" spans="1:10" x14ac:dyDescent="0.25">
      <c r="A40" s="14"/>
      <c r="B40" s="92"/>
      <c r="C40" s="92"/>
      <c r="D40" s="92"/>
      <c r="E40" s="92"/>
      <c r="F40" s="92"/>
      <c r="G40" s="92"/>
      <c r="H40" s="92"/>
      <c r="I40" s="14"/>
      <c r="J40" s="14"/>
    </row>
    <row r="41" spans="1:10" x14ac:dyDescent="0.25">
      <c r="A41" s="14"/>
      <c r="B41" s="92"/>
      <c r="C41" s="92"/>
      <c r="D41" s="92"/>
      <c r="E41" s="92"/>
      <c r="F41" s="92"/>
      <c r="G41" s="92"/>
      <c r="H41" s="92"/>
      <c r="I41" s="14"/>
      <c r="J41" s="14"/>
    </row>
    <row r="42" spans="1:10" x14ac:dyDescent="0.25">
      <c r="A42" s="14"/>
      <c r="B42" s="92"/>
      <c r="C42" s="92"/>
      <c r="D42" s="92"/>
      <c r="E42" s="92"/>
      <c r="F42" s="92"/>
      <c r="G42" s="92"/>
      <c r="H42" s="92"/>
      <c r="I42" s="14"/>
      <c r="J42" s="14"/>
    </row>
    <row r="43" spans="1:10" x14ac:dyDescent="0.25">
      <c r="A43" s="14"/>
      <c r="B43" s="88"/>
      <c r="C43" s="88"/>
      <c r="D43" s="88"/>
      <c r="E43" s="88"/>
      <c r="F43" s="88"/>
      <c r="G43" s="88"/>
      <c r="H43" s="88"/>
      <c r="I43" s="14"/>
      <c r="J43" s="14"/>
    </row>
    <row r="44" spans="1:10" x14ac:dyDescent="0.25">
      <c r="A44" s="14"/>
      <c r="B44" s="89"/>
      <c r="C44" s="89"/>
      <c r="D44" s="89"/>
      <c r="E44" s="89"/>
      <c r="F44" s="89"/>
      <c r="G44" s="89"/>
      <c r="H44" s="89"/>
      <c r="I44" s="14"/>
      <c r="J44" s="14"/>
    </row>
    <row r="45" spans="1:10" x14ac:dyDescent="0.25">
      <c r="A45" s="14"/>
      <c r="B45" s="92"/>
      <c r="C45" s="92"/>
      <c r="D45" s="92"/>
      <c r="E45" s="92"/>
      <c r="F45" s="92"/>
      <c r="G45" s="92"/>
      <c r="H45" s="92"/>
      <c r="I45" s="14"/>
      <c r="J45" s="14"/>
    </row>
    <row r="46" spans="1:10" x14ac:dyDescent="0.25">
      <c r="A46" s="14"/>
      <c r="B46" s="98"/>
      <c r="C46" s="98"/>
      <c r="D46" s="98"/>
      <c r="E46" s="98"/>
      <c r="F46" s="98"/>
      <c r="G46" s="98"/>
      <c r="H46" s="98"/>
      <c r="I46" s="14"/>
      <c r="J46" s="14"/>
    </row>
    <row r="47" spans="1:10" x14ac:dyDescent="0.25">
      <c r="A47" s="14"/>
      <c r="B47" s="89"/>
      <c r="C47" s="89"/>
      <c r="D47" s="89"/>
      <c r="E47" s="89"/>
      <c r="F47" s="89"/>
      <c r="G47" s="89"/>
      <c r="H47" s="89"/>
      <c r="I47" s="14"/>
      <c r="J47" s="14"/>
    </row>
    <row r="48" spans="1:10" x14ac:dyDescent="0.25">
      <c r="A48" s="14"/>
      <c r="B48" s="92"/>
      <c r="C48" s="92"/>
      <c r="D48" s="92"/>
      <c r="E48" s="92"/>
      <c r="F48" s="92"/>
      <c r="G48" s="92"/>
      <c r="H48" s="92"/>
      <c r="I48" s="14"/>
      <c r="J48" s="14"/>
    </row>
    <row r="49" spans="1:10" x14ac:dyDescent="0.25">
      <c r="A49" s="14"/>
      <c r="B49" s="92"/>
      <c r="C49" s="92"/>
      <c r="D49" s="92"/>
      <c r="E49" s="92"/>
      <c r="F49" s="92"/>
      <c r="G49" s="92"/>
      <c r="H49" s="92"/>
      <c r="I49" s="14"/>
      <c r="J49" s="14"/>
    </row>
    <row r="50" spans="1:10" x14ac:dyDescent="0.25">
      <c r="A50" s="14"/>
      <c r="B50" s="92"/>
      <c r="C50" s="92"/>
      <c r="D50" s="92"/>
      <c r="E50" s="92"/>
      <c r="F50" s="92"/>
      <c r="G50" s="92"/>
      <c r="H50" s="92"/>
      <c r="I50" s="14"/>
      <c r="J50" s="14"/>
    </row>
    <row r="51" spans="1:10" x14ac:dyDescent="0.25">
      <c r="A51" s="14"/>
      <c r="B51" s="97"/>
      <c r="C51" s="97"/>
      <c r="D51" s="97"/>
      <c r="E51" s="97"/>
      <c r="F51" s="97"/>
      <c r="G51" s="97"/>
      <c r="H51" s="97"/>
      <c r="I51" s="14"/>
      <c r="J51" s="14"/>
    </row>
    <row r="52" spans="1:10" x14ac:dyDescent="0.25">
      <c r="A52" s="14"/>
      <c r="B52" s="97"/>
      <c r="C52" s="97"/>
      <c r="D52" s="97"/>
      <c r="E52" s="97"/>
      <c r="F52" s="97"/>
      <c r="G52" s="97"/>
      <c r="H52" s="97"/>
      <c r="I52" s="14"/>
      <c r="J52" s="14"/>
    </row>
    <row r="53" spans="1:10" x14ac:dyDescent="0.25">
      <c r="A53" s="14"/>
      <c r="B53" s="97"/>
      <c r="C53" s="97"/>
      <c r="D53" s="97"/>
      <c r="E53" s="97"/>
      <c r="F53" s="97"/>
      <c r="G53" s="97"/>
      <c r="H53" s="97"/>
      <c r="I53" s="14"/>
      <c r="J53" s="14"/>
    </row>
    <row r="54" spans="1:10" x14ac:dyDescent="0.25">
      <c r="A54" s="14"/>
      <c r="B54" s="97"/>
      <c r="C54" s="97"/>
      <c r="D54" s="97"/>
      <c r="E54" s="97"/>
      <c r="F54" s="97"/>
      <c r="G54" s="97"/>
      <c r="H54" s="97"/>
      <c r="I54" s="14"/>
      <c r="J54" s="14"/>
    </row>
    <row r="55" spans="1:10" x14ac:dyDescent="0.25">
      <c r="A55" s="14"/>
      <c r="B55" s="97"/>
      <c r="C55" s="97"/>
      <c r="D55" s="97"/>
      <c r="E55" s="97"/>
      <c r="F55" s="97"/>
      <c r="G55" s="97"/>
      <c r="H55" s="97"/>
      <c r="I55" s="14"/>
      <c r="J55" s="14"/>
    </row>
    <row r="56" spans="1:10" x14ac:dyDescent="0.25">
      <c r="A56" s="14"/>
      <c r="B56" s="97"/>
      <c r="C56" s="97"/>
      <c r="D56" s="97"/>
      <c r="E56" s="97"/>
      <c r="F56" s="97"/>
      <c r="G56" s="97"/>
      <c r="H56" s="97"/>
      <c r="I56" s="14"/>
      <c r="J56" s="14"/>
    </row>
    <row r="57" spans="1:10" x14ac:dyDescent="0.25">
      <c r="A57" s="14"/>
      <c r="B57" s="95"/>
      <c r="C57" s="95"/>
      <c r="D57" s="95"/>
      <c r="E57" s="95"/>
      <c r="F57" s="95"/>
      <c r="G57" s="95"/>
      <c r="H57" s="95"/>
      <c r="I57" s="14"/>
      <c r="J57" s="14"/>
    </row>
    <row r="58" spans="1:10" x14ac:dyDescent="0.25">
      <c r="A58" s="14"/>
      <c r="B58" s="92"/>
      <c r="C58" s="92"/>
      <c r="D58" s="92"/>
      <c r="E58" s="92"/>
      <c r="F58" s="92"/>
      <c r="G58" s="92"/>
      <c r="H58" s="92"/>
      <c r="I58" s="14"/>
      <c r="J58" s="14"/>
    </row>
    <row r="59" spans="1:10" x14ac:dyDescent="0.25">
      <c r="A59" s="14"/>
      <c r="B59" s="95"/>
      <c r="C59" s="95"/>
      <c r="D59" s="95"/>
      <c r="E59" s="95"/>
      <c r="F59" s="95"/>
      <c r="G59" s="95"/>
      <c r="H59" s="95"/>
      <c r="I59" s="14"/>
      <c r="J59" s="14"/>
    </row>
    <row r="60" spans="1:10" x14ac:dyDescent="0.25">
      <c r="A60" s="14"/>
      <c r="B60" s="92"/>
      <c r="C60" s="92"/>
      <c r="D60" s="92"/>
      <c r="E60" s="92"/>
      <c r="F60" s="92"/>
      <c r="G60" s="92"/>
      <c r="H60" s="92"/>
      <c r="I60" s="14"/>
      <c r="J60" s="14"/>
    </row>
    <row r="61" spans="1:10" x14ac:dyDescent="0.25">
      <c r="A61" s="14"/>
      <c r="B61" s="97"/>
      <c r="C61" s="97"/>
      <c r="D61" s="97"/>
      <c r="E61" s="97"/>
      <c r="F61" s="97"/>
      <c r="G61" s="97"/>
      <c r="H61" s="97"/>
      <c r="I61" s="14"/>
      <c r="J61" s="14"/>
    </row>
    <row r="62" spans="1:10" x14ac:dyDescent="0.25">
      <c r="A62" s="14"/>
      <c r="B62" s="97"/>
      <c r="C62" s="97"/>
      <c r="D62" s="97"/>
      <c r="E62" s="97"/>
      <c r="F62" s="97"/>
      <c r="G62" s="97"/>
      <c r="H62" s="97"/>
      <c r="I62" s="14"/>
      <c r="J62" s="14"/>
    </row>
    <row r="63" spans="1:10" x14ac:dyDescent="0.25">
      <c r="A63" s="14"/>
      <c r="B63" s="97"/>
      <c r="C63" s="97"/>
      <c r="D63" s="97"/>
      <c r="E63" s="97"/>
      <c r="F63" s="97"/>
      <c r="G63" s="97"/>
      <c r="H63" s="97"/>
      <c r="I63" s="14"/>
      <c r="J63" s="14"/>
    </row>
    <row r="64" spans="1:10" x14ac:dyDescent="0.25">
      <c r="A64" s="14"/>
      <c r="B64" s="97"/>
      <c r="C64" s="97"/>
      <c r="D64" s="97"/>
      <c r="E64" s="97"/>
      <c r="F64" s="97"/>
      <c r="G64" s="97"/>
      <c r="H64" s="97"/>
      <c r="I64" s="14"/>
      <c r="J64" s="14"/>
    </row>
    <row r="65" spans="1:10" x14ac:dyDescent="0.25">
      <c r="A65" s="14"/>
      <c r="B65" s="97"/>
      <c r="C65" s="97"/>
      <c r="D65" s="97"/>
      <c r="E65" s="97"/>
      <c r="F65" s="97"/>
      <c r="G65" s="97"/>
      <c r="H65" s="97"/>
      <c r="I65" s="14"/>
      <c r="J65" s="14"/>
    </row>
    <row r="66" spans="1:10" x14ac:dyDescent="0.25">
      <c r="A66" s="14"/>
      <c r="B66" s="97"/>
      <c r="C66" s="97"/>
      <c r="D66" s="97"/>
      <c r="E66" s="97"/>
      <c r="F66" s="97"/>
      <c r="G66" s="97"/>
      <c r="H66" s="97"/>
      <c r="I66" s="14"/>
      <c r="J66" s="14"/>
    </row>
    <row r="67" spans="1:10" x14ac:dyDescent="0.25">
      <c r="A67" s="14"/>
      <c r="B67" s="92"/>
      <c r="C67" s="92"/>
      <c r="D67" s="92"/>
      <c r="E67" s="92"/>
      <c r="F67" s="92"/>
      <c r="G67" s="92"/>
      <c r="H67" s="92"/>
      <c r="I67" s="14"/>
      <c r="J67" s="14"/>
    </row>
    <row r="68" spans="1:10" x14ac:dyDescent="0.25">
      <c r="A68" s="14"/>
      <c r="B68" s="89"/>
      <c r="C68" s="89"/>
      <c r="D68" s="89"/>
      <c r="E68" s="89"/>
      <c r="F68" s="89"/>
      <c r="G68" s="89"/>
      <c r="H68" s="89"/>
      <c r="I68" s="14"/>
      <c r="J68" s="14"/>
    </row>
    <row r="69" spans="1:10" x14ac:dyDescent="0.25">
      <c r="A69" s="14"/>
      <c r="B69" s="92"/>
      <c r="C69" s="92"/>
      <c r="D69" s="92"/>
      <c r="E69" s="92"/>
      <c r="F69" s="92"/>
      <c r="G69" s="92"/>
      <c r="H69" s="92"/>
      <c r="I69" s="14"/>
      <c r="J69" s="14"/>
    </row>
    <row r="70" spans="1:10" x14ac:dyDescent="0.25">
      <c r="A70" s="14"/>
      <c r="B70" s="97"/>
      <c r="C70" s="97"/>
      <c r="D70" s="97"/>
      <c r="E70" s="97"/>
      <c r="F70" s="97"/>
      <c r="G70" s="97"/>
      <c r="H70" s="97"/>
      <c r="I70" s="14"/>
      <c r="J70" s="14"/>
    </row>
    <row r="71" spans="1:10" x14ac:dyDescent="0.25">
      <c r="A71" s="14"/>
      <c r="B71" s="96"/>
      <c r="C71" s="96"/>
      <c r="D71" s="96"/>
      <c r="E71" s="96"/>
      <c r="F71" s="96"/>
      <c r="G71" s="96"/>
      <c r="H71" s="96"/>
      <c r="I71" s="14"/>
      <c r="J71" s="14"/>
    </row>
    <row r="72" spans="1:10" x14ac:dyDescent="0.25">
      <c r="A72" s="14"/>
      <c r="B72" s="97"/>
      <c r="C72" s="97"/>
      <c r="D72" s="97"/>
      <c r="E72" s="97"/>
      <c r="F72" s="97"/>
      <c r="G72" s="97"/>
      <c r="H72" s="97"/>
      <c r="I72" s="14"/>
      <c r="J72" s="14"/>
    </row>
    <row r="73" spans="1:10" x14ac:dyDescent="0.25">
      <c r="A73" s="14"/>
      <c r="B73" s="97"/>
      <c r="C73" s="97"/>
      <c r="D73" s="97"/>
      <c r="E73" s="97"/>
      <c r="F73" s="97"/>
      <c r="G73" s="97"/>
      <c r="H73" s="97"/>
      <c r="I73" s="14"/>
      <c r="J73" s="14"/>
    </row>
    <row r="74" spans="1:10" x14ac:dyDescent="0.25">
      <c r="A74" s="14"/>
      <c r="B74" s="91"/>
      <c r="C74" s="91"/>
      <c r="D74" s="91"/>
      <c r="E74" s="91"/>
      <c r="F74" s="91"/>
      <c r="G74" s="91"/>
      <c r="H74" s="91"/>
      <c r="I74" s="14"/>
      <c r="J74" s="14"/>
    </row>
    <row r="75" spans="1:10" x14ac:dyDescent="0.25">
      <c r="A75" s="14"/>
      <c r="B75" s="91"/>
      <c r="C75" s="91"/>
      <c r="D75" s="91"/>
      <c r="E75" s="91"/>
      <c r="F75" s="91"/>
      <c r="G75" s="91"/>
      <c r="H75" s="91"/>
      <c r="I75" s="14"/>
      <c r="J75" s="14"/>
    </row>
    <row r="76" spans="1:10" x14ac:dyDescent="0.25">
      <c r="A76" s="14"/>
      <c r="B76" s="92"/>
      <c r="C76" s="92"/>
      <c r="D76" s="92"/>
      <c r="E76" s="92"/>
      <c r="F76" s="92"/>
      <c r="G76" s="92"/>
      <c r="H76" s="92"/>
      <c r="I76" s="14"/>
      <c r="J76" s="14"/>
    </row>
    <row r="77" spans="1:10" x14ac:dyDescent="0.25">
      <c r="A77" s="14"/>
      <c r="B77" s="92"/>
      <c r="C77" s="92"/>
      <c r="D77" s="92"/>
      <c r="E77" s="92"/>
      <c r="F77" s="92"/>
      <c r="G77" s="92"/>
      <c r="H77" s="92"/>
      <c r="I77" s="14"/>
      <c r="J77" s="14"/>
    </row>
    <row r="78" spans="1:10" x14ac:dyDescent="0.25">
      <c r="A78" s="14"/>
      <c r="B78" s="89"/>
      <c r="C78" s="89"/>
      <c r="D78" s="89"/>
      <c r="E78" s="89"/>
      <c r="F78" s="89"/>
      <c r="G78" s="89"/>
      <c r="H78" s="89"/>
      <c r="I78" s="14"/>
      <c r="J78" s="14"/>
    </row>
    <row r="79" spans="1:10" x14ac:dyDescent="0.25">
      <c r="A79" s="14"/>
      <c r="B79" s="92"/>
      <c r="C79" s="92"/>
      <c r="D79" s="92"/>
      <c r="E79" s="92"/>
      <c r="F79" s="92"/>
      <c r="G79" s="92"/>
      <c r="H79" s="92"/>
      <c r="I79" s="14"/>
      <c r="J79" s="14"/>
    </row>
    <row r="80" spans="1:10" x14ac:dyDescent="0.25">
      <c r="A80" s="14"/>
      <c r="B80" s="92"/>
      <c r="C80" s="92"/>
      <c r="D80" s="92"/>
      <c r="E80" s="92"/>
      <c r="F80" s="92"/>
      <c r="G80" s="92"/>
      <c r="H80" s="92"/>
      <c r="I80" s="14"/>
      <c r="J80" s="14"/>
    </row>
    <row r="81" spans="1:10" x14ac:dyDescent="0.25">
      <c r="A81" s="14"/>
      <c r="B81" s="89"/>
      <c r="C81" s="89"/>
      <c r="D81" s="89"/>
      <c r="E81" s="89"/>
      <c r="F81" s="89"/>
      <c r="G81" s="89"/>
      <c r="H81" s="89"/>
      <c r="I81" s="14"/>
      <c r="J81" s="14"/>
    </row>
    <row r="82" spans="1:10" x14ac:dyDescent="0.25">
      <c r="A82" s="14"/>
      <c r="B82" s="92"/>
      <c r="C82" s="92"/>
      <c r="D82" s="92"/>
      <c r="E82" s="92"/>
      <c r="F82" s="92"/>
      <c r="G82" s="92"/>
      <c r="H82" s="92"/>
      <c r="I82" s="14"/>
      <c r="J82" s="14"/>
    </row>
    <row r="83" spans="1:10" x14ac:dyDescent="0.25">
      <c r="A83" s="14"/>
      <c r="B83" s="92"/>
      <c r="C83" s="92"/>
      <c r="D83" s="92"/>
      <c r="E83" s="92"/>
      <c r="F83" s="92"/>
      <c r="G83" s="92"/>
      <c r="H83" s="92"/>
      <c r="I83" s="14"/>
      <c r="J83" s="14"/>
    </row>
    <row r="84" spans="1:10" x14ac:dyDescent="0.25">
      <c r="A84" s="14"/>
      <c r="B84" s="89"/>
      <c r="C84" s="89"/>
      <c r="D84" s="89"/>
      <c r="E84" s="89"/>
      <c r="F84" s="89"/>
      <c r="G84" s="89"/>
      <c r="H84" s="89"/>
      <c r="I84" s="14"/>
      <c r="J84" s="14"/>
    </row>
    <row r="85" spans="1:10" x14ac:dyDescent="0.25">
      <c r="A85" s="14"/>
      <c r="B85" s="92"/>
      <c r="C85" s="92"/>
      <c r="D85" s="92"/>
      <c r="E85" s="92"/>
      <c r="F85" s="92"/>
      <c r="G85" s="92"/>
      <c r="H85" s="92"/>
      <c r="I85" s="14"/>
      <c r="J85" s="14"/>
    </row>
    <row r="86" spans="1:10" x14ac:dyDescent="0.25">
      <c r="A86" s="14"/>
      <c r="B86" s="88"/>
      <c r="C86" s="88"/>
      <c r="D86" s="88"/>
      <c r="E86" s="88"/>
      <c r="F86" s="88"/>
      <c r="G86" s="88"/>
      <c r="H86" s="88"/>
      <c r="I86" s="14"/>
      <c r="J86" s="14"/>
    </row>
    <row r="87" spans="1:10" x14ac:dyDescent="0.25">
      <c r="A87" s="14"/>
      <c r="B87" s="89"/>
      <c r="C87" s="89"/>
      <c r="D87" s="89"/>
      <c r="E87" s="89"/>
      <c r="F87" s="89"/>
      <c r="G87" s="89"/>
      <c r="H87" s="89"/>
      <c r="I87" s="14"/>
      <c r="J87" s="14"/>
    </row>
    <row r="88" spans="1:10" x14ac:dyDescent="0.25">
      <c r="A88" s="14"/>
      <c r="B88" s="94"/>
      <c r="C88" s="94"/>
      <c r="D88" s="94"/>
      <c r="E88" s="94"/>
      <c r="F88" s="94"/>
      <c r="G88" s="94"/>
      <c r="H88" s="94"/>
      <c r="I88" s="14"/>
      <c r="J88" s="14"/>
    </row>
    <row r="89" spans="1:10" x14ac:dyDescent="0.25">
      <c r="A89" s="14"/>
      <c r="B89" s="92"/>
      <c r="C89" s="92"/>
      <c r="D89" s="92"/>
      <c r="E89" s="92"/>
      <c r="F89" s="92"/>
      <c r="G89" s="92"/>
      <c r="H89" s="92"/>
      <c r="I89" s="14"/>
      <c r="J89" s="14"/>
    </row>
    <row r="90" spans="1:10" x14ac:dyDescent="0.25">
      <c r="A90" s="14"/>
      <c r="B90" s="89"/>
      <c r="C90" s="89"/>
      <c r="D90" s="89"/>
      <c r="E90" s="89"/>
      <c r="F90" s="89"/>
      <c r="G90" s="89"/>
      <c r="H90" s="89"/>
      <c r="I90" s="14"/>
      <c r="J90" s="14"/>
    </row>
    <row r="91" spans="1:10" x14ac:dyDescent="0.25">
      <c r="A91" s="14"/>
      <c r="B91" s="92"/>
      <c r="C91" s="92"/>
      <c r="D91" s="92"/>
      <c r="E91" s="92"/>
      <c r="F91" s="92"/>
      <c r="G91" s="92"/>
      <c r="H91" s="92"/>
      <c r="I91" s="14"/>
      <c r="J91" s="14"/>
    </row>
    <row r="92" spans="1:10" x14ac:dyDescent="0.25">
      <c r="A92" s="14"/>
      <c r="B92" s="92"/>
      <c r="C92" s="92"/>
      <c r="D92" s="92"/>
      <c r="E92" s="92"/>
      <c r="F92" s="92"/>
      <c r="G92" s="92"/>
      <c r="H92" s="92"/>
      <c r="I92" s="14"/>
      <c r="J92" s="14"/>
    </row>
    <row r="93" spans="1:10" x14ac:dyDescent="0.25">
      <c r="A93" s="14"/>
      <c r="B93" s="99"/>
      <c r="C93" s="99"/>
      <c r="D93" s="99"/>
      <c r="E93" s="99"/>
      <c r="F93" s="99"/>
      <c r="G93" s="99"/>
      <c r="H93" s="99"/>
      <c r="I93" s="14"/>
      <c r="J93" s="14"/>
    </row>
    <row r="94" spans="1:10" x14ac:dyDescent="0.25">
      <c r="A94" s="14"/>
      <c r="B94" s="89"/>
      <c r="C94" s="89"/>
      <c r="D94" s="89"/>
      <c r="E94" s="89"/>
      <c r="F94" s="89"/>
      <c r="G94" s="89"/>
      <c r="H94" s="89"/>
      <c r="I94" s="14"/>
      <c r="J94" s="14"/>
    </row>
    <row r="95" spans="1:10" x14ac:dyDescent="0.25">
      <c r="A95" s="14"/>
      <c r="B95" s="92"/>
      <c r="C95" s="92"/>
      <c r="D95" s="92"/>
      <c r="E95" s="92"/>
      <c r="F95" s="92"/>
      <c r="G95" s="92"/>
      <c r="H95" s="92"/>
      <c r="I95" s="14"/>
      <c r="J95" s="14"/>
    </row>
    <row r="96" spans="1:10" x14ac:dyDescent="0.25">
      <c r="A96" s="14"/>
      <c r="B96" s="89"/>
      <c r="C96" s="89"/>
      <c r="D96" s="89"/>
      <c r="E96" s="89"/>
      <c r="F96" s="89"/>
      <c r="G96" s="89"/>
      <c r="H96" s="89"/>
      <c r="I96" s="14"/>
      <c r="J96" s="14"/>
    </row>
    <row r="97" spans="1:10" x14ac:dyDescent="0.25">
      <c r="A97" s="14"/>
      <c r="B97" s="89"/>
      <c r="C97" s="89"/>
      <c r="D97" s="89"/>
      <c r="E97" s="89"/>
      <c r="F97" s="89"/>
      <c r="G97" s="89"/>
      <c r="H97" s="89"/>
      <c r="I97" s="14"/>
      <c r="J97" s="14"/>
    </row>
    <row r="98" spans="1:10" x14ac:dyDescent="0.25">
      <c r="A98" s="14"/>
      <c r="B98" s="92"/>
      <c r="C98" s="92"/>
      <c r="D98" s="92"/>
      <c r="E98" s="92"/>
      <c r="F98" s="92"/>
      <c r="G98" s="92"/>
      <c r="H98" s="92"/>
      <c r="I98" s="14"/>
      <c r="J98" s="14"/>
    </row>
    <row r="99" spans="1:10" x14ac:dyDescent="0.25">
      <c r="A99" s="14"/>
      <c r="B99" s="89"/>
      <c r="C99" s="89"/>
      <c r="D99" s="89"/>
      <c r="E99" s="89"/>
      <c r="F99" s="89"/>
      <c r="G99" s="89"/>
      <c r="H99" s="89"/>
      <c r="I99" s="14"/>
      <c r="J99" s="14"/>
    </row>
    <row r="100" spans="1:10" x14ac:dyDescent="0.25">
      <c r="A100" s="14"/>
      <c r="B100" s="89"/>
      <c r="C100" s="89"/>
      <c r="D100" s="89"/>
      <c r="E100" s="89"/>
      <c r="F100" s="89"/>
      <c r="G100" s="89"/>
      <c r="H100" s="89"/>
      <c r="I100" s="14"/>
      <c r="J100" s="14"/>
    </row>
    <row r="101" spans="1:10" x14ac:dyDescent="0.25">
      <c r="A101" s="14"/>
      <c r="B101" s="92"/>
      <c r="C101" s="92"/>
      <c r="D101" s="92"/>
      <c r="E101" s="92"/>
      <c r="F101" s="92"/>
      <c r="G101" s="92"/>
      <c r="H101" s="92"/>
      <c r="I101" s="14"/>
      <c r="J101" s="14"/>
    </row>
    <row r="102" spans="1:10" x14ac:dyDescent="0.25">
      <c r="A102" s="14"/>
      <c r="B102" s="99"/>
      <c r="C102" s="99"/>
      <c r="D102" s="99"/>
      <c r="E102" s="99"/>
      <c r="F102" s="99"/>
      <c r="G102" s="99"/>
      <c r="H102" s="99"/>
      <c r="I102" s="14"/>
      <c r="J102" s="14"/>
    </row>
    <row r="103" spans="1:10" x14ac:dyDescent="0.25">
      <c r="A103" s="14"/>
      <c r="B103" s="92"/>
      <c r="C103" s="92"/>
      <c r="D103" s="92"/>
      <c r="E103" s="92"/>
      <c r="F103" s="92"/>
      <c r="G103" s="92"/>
      <c r="H103" s="92"/>
      <c r="I103" s="14"/>
      <c r="J103" s="14"/>
    </row>
    <row r="104" spans="1:10" x14ac:dyDescent="0.25">
      <c r="A104" s="14"/>
      <c r="B104" s="92"/>
      <c r="C104" s="92"/>
      <c r="D104" s="92"/>
      <c r="E104" s="92"/>
      <c r="F104" s="92"/>
      <c r="G104" s="92"/>
      <c r="H104" s="92"/>
      <c r="I104" s="14"/>
      <c r="J104" s="14"/>
    </row>
    <row r="105" spans="1:10" x14ac:dyDescent="0.25">
      <c r="A105" s="14"/>
      <c r="B105" s="92"/>
      <c r="C105" s="92"/>
      <c r="D105" s="92"/>
      <c r="E105" s="92"/>
      <c r="F105" s="92"/>
      <c r="G105" s="92"/>
      <c r="H105" s="92"/>
      <c r="I105" s="14"/>
      <c r="J105" s="14"/>
    </row>
    <row r="106" spans="1:10" x14ac:dyDescent="0.25">
      <c r="A106" s="14"/>
      <c r="B106" s="14"/>
      <c r="C106" s="14"/>
      <c r="D106" s="14"/>
      <c r="E106" s="14"/>
      <c r="F106" s="14"/>
      <c r="G106" s="14"/>
      <c r="H106" s="14"/>
      <c r="I106" s="14"/>
      <c r="J106" s="14"/>
    </row>
    <row r="107" spans="1:10" x14ac:dyDescent="0.25">
      <c r="A107" s="14"/>
      <c r="B107" s="14"/>
      <c r="C107" s="14"/>
      <c r="D107" s="14"/>
      <c r="E107" s="14"/>
      <c r="F107" s="14"/>
      <c r="G107" s="14"/>
      <c r="H107" s="14"/>
      <c r="I107" s="14"/>
      <c r="J107" s="14"/>
    </row>
    <row r="108" spans="1:10" x14ac:dyDescent="0.25">
      <c r="A108" s="14"/>
      <c r="B108" s="14"/>
      <c r="C108" s="14"/>
      <c r="D108" s="14"/>
      <c r="E108" s="14"/>
      <c r="F108" s="14"/>
      <c r="G108" s="14"/>
      <c r="H108" s="14"/>
      <c r="I108" s="14"/>
      <c r="J108" s="14"/>
    </row>
    <row r="109" spans="1:10" x14ac:dyDescent="0.25">
      <c r="A109" s="14"/>
      <c r="B109" s="14"/>
      <c r="C109" s="14"/>
      <c r="D109" s="14"/>
      <c r="E109" s="14"/>
      <c r="F109" s="14"/>
      <c r="G109" s="14"/>
      <c r="H109" s="14"/>
      <c r="I109" s="14"/>
      <c r="J109" s="14"/>
    </row>
    <row r="110" spans="1:10" x14ac:dyDescent="0.25">
      <c r="A110" s="14"/>
      <c r="B110" s="14"/>
      <c r="C110" s="14"/>
      <c r="D110" s="14"/>
      <c r="E110" s="14"/>
      <c r="F110" s="14"/>
      <c r="G110" s="14"/>
      <c r="H110" s="14"/>
      <c r="I110" s="14"/>
      <c r="J110" s="14"/>
    </row>
    <row r="111" spans="1:10" x14ac:dyDescent="0.25">
      <c r="A111" s="14"/>
      <c r="B111" s="14"/>
      <c r="C111" s="14"/>
      <c r="D111" s="14"/>
      <c r="E111" s="14"/>
      <c r="F111" s="14"/>
      <c r="G111" s="14"/>
      <c r="H111" s="14"/>
      <c r="I111" s="14"/>
      <c r="J111" s="14"/>
    </row>
    <row r="112" spans="1:10" x14ac:dyDescent="0.25">
      <c r="A112" s="14"/>
      <c r="B112" s="14"/>
      <c r="C112" s="14"/>
      <c r="D112" s="14"/>
      <c r="E112" s="14"/>
      <c r="F112" s="14"/>
      <c r="G112" s="14"/>
      <c r="H112" s="14"/>
      <c r="I112" s="14"/>
      <c r="J112" s="14"/>
    </row>
    <row r="113" spans="1:10" x14ac:dyDescent="0.25">
      <c r="A113" s="14"/>
      <c r="B113" s="14"/>
      <c r="C113" s="14"/>
      <c r="D113" s="14"/>
      <c r="E113" s="14"/>
      <c r="F113" s="14"/>
      <c r="G113" s="14"/>
      <c r="H113" s="14"/>
      <c r="I113" s="14"/>
      <c r="J113" s="14"/>
    </row>
    <row r="114" spans="1:10" x14ac:dyDescent="0.25">
      <c r="A114" s="14"/>
      <c r="B114" s="14"/>
      <c r="C114" s="14"/>
      <c r="D114" s="14"/>
      <c r="E114" s="14"/>
      <c r="F114" s="14"/>
      <c r="G114" s="14"/>
      <c r="H114" s="14"/>
      <c r="I114" s="14"/>
      <c r="J114" s="14"/>
    </row>
    <row r="115" spans="1:10" x14ac:dyDescent="0.25">
      <c r="A115" s="14"/>
      <c r="B115" s="14"/>
      <c r="C115" s="14"/>
      <c r="D115" s="14"/>
      <c r="E115" s="14"/>
      <c r="F115" s="14"/>
      <c r="G115" s="14"/>
      <c r="H115" s="14"/>
      <c r="I115" s="14"/>
      <c r="J115" s="14"/>
    </row>
    <row r="116" spans="1:10" x14ac:dyDescent="0.25">
      <c r="A116" s="14"/>
      <c r="B116" s="14"/>
      <c r="C116" s="14"/>
      <c r="D116" s="14"/>
      <c r="E116" s="14"/>
      <c r="F116" s="14"/>
      <c r="G116" s="14"/>
      <c r="H116" s="14"/>
      <c r="I116" s="14"/>
      <c r="J116" s="14"/>
    </row>
    <row r="117" spans="1:10" x14ac:dyDescent="0.25">
      <c r="A117" s="14"/>
      <c r="B117" s="14"/>
      <c r="C117" s="14"/>
      <c r="D117" s="14"/>
      <c r="E117" s="14"/>
      <c r="F117" s="14"/>
      <c r="G117" s="14"/>
      <c r="H117" s="14"/>
      <c r="I117" s="14"/>
      <c r="J117" s="14"/>
    </row>
    <row r="118" spans="1:10" x14ac:dyDescent="0.25">
      <c r="A118" s="14"/>
      <c r="B118" s="14"/>
      <c r="C118" s="14"/>
      <c r="D118" s="14"/>
      <c r="E118" s="14"/>
      <c r="F118" s="14"/>
      <c r="G118" s="14"/>
      <c r="H118" s="14"/>
      <c r="I118" s="14"/>
      <c r="J118" s="14"/>
    </row>
    <row r="119" spans="1:10" x14ac:dyDescent="0.25">
      <c r="A119" s="14"/>
      <c r="B119" s="14"/>
      <c r="C119" s="14"/>
      <c r="D119" s="14"/>
      <c r="E119" s="14"/>
      <c r="F119" s="14"/>
      <c r="G119" s="14"/>
      <c r="H119" s="14"/>
      <c r="I119" s="14"/>
      <c r="J119" s="14"/>
    </row>
    <row r="120" spans="1:10" x14ac:dyDescent="0.25">
      <c r="A120" s="14"/>
      <c r="B120" s="14"/>
      <c r="C120" s="14"/>
      <c r="D120" s="14"/>
      <c r="E120" s="14"/>
      <c r="F120" s="14"/>
      <c r="G120" s="14"/>
      <c r="H120" s="14"/>
      <c r="I120" s="14"/>
      <c r="J120" s="14"/>
    </row>
    <row r="121" spans="1:10" x14ac:dyDescent="0.25">
      <c r="A121" s="14"/>
      <c r="B121" s="14"/>
      <c r="C121" s="14"/>
      <c r="D121" s="14"/>
      <c r="E121" s="14"/>
      <c r="F121" s="14"/>
      <c r="G121" s="14"/>
      <c r="H121" s="14"/>
      <c r="I121" s="14"/>
      <c r="J121" s="14"/>
    </row>
    <row r="122" spans="1:10" x14ac:dyDescent="0.25">
      <c r="A122" s="14"/>
      <c r="B122" s="14"/>
      <c r="C122" s="14"/>
      <c r="D122" s="14"/>
      <c r="E122" s="14"/>
      <c r="F122" s="14"/>
      <c r="G122" s="14"/>
      <c r="H122" s="14"/>
      <c r="I122" s="14"/>
      <c r="J122" s="14"/>
    </row>
    <row r="123" spans="1:10" x14ac:dyDescent="0.25">
      <c r="A123" s="14"/>
      <c r="B123" s="14"/>
      <c r="C123" s="14"/>
      <c r="D123" s="14"/>
      <c r="E123" s="14"/>
      <c r="F123" s="14"/>
      <c r="G123" s="14"/>
      <c r="H123" s="14"/>
      <c r="I123" s="14"/>
      <c r="J123" s="14"/>
    </row>
    <row r="124" spans="1:10" x14ac:dyDescent="0.25">
      <c r="A124" s="14"/>
      <c r="B124" s="14"/>
      <c r="C124" s="14"/>
      <c r="D124" s="14"/>
      <c r="E124" s="14"/>
      <c r="F124" s="14"/>
      <c r="G124" s="14"/>
      <c r="H124" s="14"/>
      <c r="I124" s="14"/>
      <c r="J124" s="14"/>
    </row>
    <row r="125" spans="1:10" x14ac:dyDescent="0.25">
      <c r="A125" s="14"/>
      <c r="B125" s="14"/>
      <c r="C125" s="14"/>
      <c r="D125" s="14"/>
      <c r="E125" s="14"/>
      <c r="F125" s="14"/>
      <c r="G125" s="14"/>
      <c r="H125" s="14"/>
      <c r="I125" s="14"/>
      <c r="J125" s="14"/>
    </row>
    <row r="126" spans="1:10" x14ac:dyDescent="0.25">
      <c r="A126" s="14"/>
      <c r="B126" s="14"/>
      <c r="C126" s="14"/>
      <c r="D126" s="14"/>
      <c r="E126" s="14"/>
      <c r="F126" s="14"/>
      <c r="G126" s="14"/>
      <c r="H126" s="14"/>
      <c r="I126" s="14"/>
      <c r="J126" s="14"/>
    </row>
    <row r="127" spans="1:10" x14ac:dyDescent="0.25">
      <c r="A127" s="14"/>
      <c r="B127" s="14"/>
      <c r="C127" s="14"/>
      <c r="D127" s="14"/>
      <c r="E127" s="14"/>
      <c r="F127" s="14"/>
      <c r="G127" s="14"/>
      <c r="H127" s="14"/>
      <c r="I127" s="14"/>
      <c r="J127" s="14"/>
    </row>
    <row r="128" spans="1:10" x14ac:dyDescent="0.25">
      <c r="A128" s="14"/>
      <c r="B128" s="14"/>
      <c r="C128" s="14"/>
      <c r="D128" s="14"/>
      <c r="E128" s="14"/>
      <c r="F128" s="14"/>
      <c r="G128" s="14"/>
      <c r="H128" s="14"/>
      <c r="I128" s="14"/>
      <c r="J128" s="14"/>
    </row>
    <row r="129" spans="1:10" x14ac:dyDescent="0.25">
      <c r="A129" s="14"/>
      <c r="B129" s="14"/>
      <c r="C129" s="14"/>
      <c r="D129" s="14"/>
      <c r="E129" s="14"/>
      <c r="F129" s="14"/>
      <c r="G129" s="14"/>
      <c r="H129" s="14"/>
      <c r="I129" s="14"/>
      <c r="J129" s="14"/>
    </row>
    <row r="130" spans="1:10" x14ac:dyDescent="0.25">
      <c r="A130" s="14"/>
      <c r="B130" s="14"/>
      <c r="C130" s="14"/>
      <c r="D130" s="14"/>
      <c r="E130" s="14"/>
      <c r="F130" s="14"/>
      <c r="G130" s="14"/>
      <c r="H130" s="14"/>
      <c r="I130" s="14"/>
      <c r="J130" s="14"/>
    </row>
    <row r="131" spans="1:10" x14ac:dyDescent="0.25">
      <c r="A131" s="14"/>
      <c r="B131" s="14"/>
      <c r="C131" s="14"/>
      <c r="D131" s="14"/>
      <c r="E131" s="14"/>
      <c r="F131" s="14"/>
      <c r="G131" s="14"/>
      <c r="H131" s="14"/>
      <c r="I131" s="14"/>
      <c r="J131" s="14"/>
    </row>
    <row r="132" spans="1:10" x14ac:dyDescent="0.25">
      <c r="A132" s="14"/>
      <c r="B132" s="14"/>
      <c r="C132" s="14"/>
      <c r="D132" s="14"/>
      <c r="E132" s="14"/>
      <c r="F132" s="14"/>
      <c r="G132" s="14"/>
      <c r="H132" s="14"/>
      <c r="I132" s="14"/>
      <c r="J132" s="14"/>
    </row>
    <row r="133" spans="1:10" x14ac:dyDescent="0.25">
      <c r="A133" s="14"/>
      <c r="B133" s="14"/>
      <c r="C133" s="14"/>
      <c r="D133" s="14"/>
      <c r="E133" s="14"/>
      <c r="F133" s="14"/>
      <c r="G133" s="14"/>
      <c r="H133" s="14"/>
      <c r="I133" s="14"/>
      <c r="J133" s="14"/>
    </row>
    <row r="134" spans="1:10" x14ac:dyDescent="0.25">
      <c r="A134" s="14"/>
      <c r="B134" s="14"/>
      <c r="C134" s="14"/>
      <c r="D134" s="14"/>
      <c r="E134" s="14"/>
      <c r="F134" s="14"/>
      <c r="G134" s="14"/>
      <c r="H134" s="14"/>
      <c r="I134" s="14"/>
      <c r="J134" s="14"/>
    </row>
    <row r="135" spans="1:10" x14ac:dyDescent="0.25">
      <c r="A135" s="14"/>
      <c r="B135" s="14"/>
      <c r="C135" s="14"/>
      <c r="D135" s="14"/>
      <c r="E135" s="14"/>
      <c r="F135" s="14"/>
      <c r="G135" s="14"/>
      <c r="H135" s="14"/>
      <c r="I135" s="14"/>
      <c r="J135" s="14"/>
    </row>
    <row r="136" spans="1:10" x14ac:dyDescent="0.25">
      <c r="A136" s="14"/>
      <c r="B136" s="14"/>
      <c r="C136" s="14"/>
      <c r="D136" s="14"/>
      <c r="E136" s="14"/>
      <c r="F136" s="14"/>
      <c r="G136" s="14"/>
      <c r="H136" s="14"/>
      <c r="I136" s="14"/>
      <c r="J136" s="14"/>
    </row>
    <row r="137" spans="1:10" x14ac:dyDescent="0.25">
      <c r="A137" s="14"/>
      <c r="B137" s="14"/>
      <c r="C137" s="14"/>
      <c r="D137" s="14"/>
      <c r="E137" s="14"/>
      <c r="F137" s="14"/>
      <c r="G137" s="14"/>
      <c r="H137" s="14"/>
      <c r="I137" s="14"/>
      <c r="J137" s="14"/>
    </row>
    <row r="138" spans="1:10" x14ac:dyDescent="0.25">
      <c r="A138" s="14"/>
      <c r="B138" s="14"/>
      <c r="C138" s="14"/>
      <c r="D138" s="14"/>
      <c r="E138" s="14"/>
      <c r="F138" s="14"/>
      <c r="G138" s="14"/>
      <c r="H138" s="14"/>
      <c r="I138" s="14"/>
      <c r="J138" s="14"/>
    </row>
    <row r="139" spans="1:10" x14ac:dyDescent="0.25">
      <c r="A139" s="14"/>
      <c r="B139" s="14"/>
      <c r="C139" s="14"/>
      <c r="D139" s="14"/>
      <c r="E139" s="14"/>
      <c r="F139" s="14"/>
      <c r="G139" s="14"/>
      <c r="H139" s="14"/>
      <c r="I139" s="14"/>
      <c r="J139" s="14"/>
    </row>
    <row r="140" spans="1:10" x14ac:dyDescent="0.25">
      <c r="A140" s="14"/>
      <c r="B140" s="14"/>
      <c r="C140" s="14"/>
      <c r="D140" s="14"/>
      <c r="E140" s="14"/>
      <c r="F140" s="14"/>
      <c r="G140" s="14"/>
      <c r="H140" s="14"/>
      <c r="I140" s="14"/>
      <c r="J140" s="14"/>
    </row>
    <row r="141" spans="1:10" x14ac:dyDescent="0.25">
      <c r="A141" s="14"/>
      <c r="B141" s="14"/>
      <c r="C141" s="14"/>
      <c r="D141" s="14"/>
      <c r="E141" s="14"/>
      <c r="F141" s="14"/>
      <c r="G141" s="14"/>
      <c r="H141" s="14"/>
      <c r="I141" s="14"/>
      <c r="J141" s="14"/>
    </row>
    <row r="142" spans="1:10" x14ac:dyDescent="0.25">
      <c r="A142" s="14"/>
      <c r="B142" s="14"/>
      <c r="C142" s="14"/>
      <c r="D142" s="14"/>
      <c r="E142" s="14"/>
      <c r="F142" s="14"/>
      <c r="G142" s="14"/>
      <c r="H142" s="14"/>
      <c r="I142" s="14"/>
      <c r="J142" s="14"/>
    </row>
    <row r="143" spans="1:10" x14ac:dyDescent="0.25">
      <c r="A143" s="14"/>
      <c r="B143" s="14"/>
      <c r="C143" s="14"/>
      <c r="D143" s="14"/>
      <c r="E143" s="14"/>
      <c r="F143" s="14"/>
      <c r="G143" s="14"/>
      <c r="H143" s="14"/>
      <c r="I143" s="14"/>
      <c r="J143" s="14"/>
    </row>
    <row r="144" spans="1:10" x14ac:dyDescent="0.25">
      <c r="A144" s="14"/>
      <c r="B144" s="14"/>
      <c r="C144" s="14"/>
      <c r="D144" s="14"/>
      <c r="E144" s="14"/>
      <c r="F144" s="14"/>
      <c r="G144" s="14"/>
      <c r="H144" s="14"/>
      <c r="I144" s="14"/>
      <c r="J144" s="14"/>
    </row>
    <row r="145" spans="1:10" x14ac:dyDescent="0.25">
      <c r="A145" s="14"/>
      <c r="B145" s="14"/>
      <c r="C145" s="14"/>
      <c r="D145" s="14"/>
      <c r="E145" s="14"/>
      <c r="F145" s="14"/>
      <c r="G145" s="14"/>
      <c r="H145" s="14"/>
      <c r="I145" s="14"/>
      <c r="J145" s="14"/>
    </row>
    <row r="146" spans="1:10" x14ac:dyDescent="0.25">
      <c r="A146" s="14"/>
      <c r="B146" s="14"/>
      <c r="C146" s="14"/>
      <c r="D146" s="14"/>
      <c r="E146" s="14"/>
      <c r="F146" s="14"/>
      <c r="G146" s="14"/>
      <c r="H146" s="14"/>
      <c r="I146" s="14"/>
      <c r="J146" s="14"/>
    </row>
    <row r="147" spans="1:10" x14ac:dyDescent="0.25">
      <c r="A147" s="14"/>
      <c r="B147" s="14"/>
      <c r="C147" s="14"/>
      <c r="D147" s="14"/>
      <c r="E147" s="14"/>
      <c r="F147" s="14"/>
      <c r="G147" s="14"/>
      <c r="H147" s="14"/>
      <c r="I147" s="14"/>
      <c r="J147" s="14"/>
    </row>
    <row r="148" spans="1:10" x14ac:dyDescent="0.25">
      <c r="A148" s="14"/>
      <c r="B148" s="14"/>
      <c r="C148" s="14"/>
      <c r="D148" s="14"/>
      <c r="E148" s="14"/>
      <c r="F148" s="14"/>
      <c r="G148" s="14"/>
      <c r="H148" s="14"/>
      <c r="I148" s="14"/>
      <c r="J148" s="14"/>
    </row>
    <row r="149" spans="1:10" x14ac:dyDescent="0.25">
      <c r="A149" s="14"/>
      <c r="B149" s="14"/>
      <c r="C149" s="14"/>
      <c r="D149" s="14"/>
      <c r="E149" s="14"/>
      <c r="F149" s="14"/>
      <c r="G149" s="14"/>
      <c r="H149" s="14"/>
      <c r="I149" s="14"/>
      <c r="J149" s="14"/>
    </row>
    <row r="150" spans="1:10" x14ac:dyDescent="0.25">
      <c r="A150" s="14"/>
      <c r="B150" s="14"/>
      <c r="C150" s="14"/>
      <c r="D150" s="14"/>
      <c r="E150" s="14"/>
      <c r="F150" s="14"/>
      <c r="G150" s="14"/>
      <c r="H150" s="14"/>
      <c r="I150" s="14"/>
      <c r="J150" s="14"/>
    </row>
    <row r="151" spans="1:10" x14ac:dyDescent="0.25">
      <c r="A151" s="14"/>
      <c r="B151" s="14"/>
      <c r="C151" s="14"/>
      <c r="D151" s="14"/>
      <c r="E151" s="14"/>
      <c r="F151" s="14"/>
      <c r="G151" s="14"/>
      <c r="H151" s="14"/>
      <c r="I151" s="14"/>
      <c r="J151" s="14"/>
    </row>
    <row r="152" spans="1:10" x14ac:dyDescent="0.25">
      <c r="A152" s="14"/>
      <c r="B152" s="14"/>
      <c r="C152" s="14"/>
      <c r="D152" s="14"/>
      <c r="E152" s="14"/>
      <c r="F152" s="14"/>
      <c r="G152" s="14"/>
      <c r="H152" s="14"/>
      <c r="I152" s="14"/>
      <c r="J152" s="14"/>
    </row>
    <row r="153" spans="1:10" x14ac:dyDescent="0.25">
      <c r="A153" s="14"/>
      <c r="B153" s="14"/>
      <c r="C153" s="14"/>
      <c r="D153" s="14"/>
      <c r="E153" s="14"/>
      <c r="F153" s="14"/>
      <c r="G153" s="14"/>
      <c r="H153" s="14"/>
      <c r="I153" s="14"/>
      <c r="J153" s="14"/>
    </row>
    <row r="154" spans="1:10" x14ac:dyDescent="0.25">
      <c r="A154" s="14"/>
      <c r="B154" s="14"/>
      <c r="C154" s="14"/>
      <c r="D154" s="14"/>
      <c r="E154" s="14"/>
      <c r="F154" s="14"/>
      <c r="G154" s="14"/>
      <c r="H154" s="14"/>
      <c r="I154" s="14"/>
      <c r="J154" s="14"/>
    </row>
    <row r="155" spans="1:10" x14ac:dyDescent="0.25">
      <c r="A155" s="14"/>
      <c r="B155" s="14"/>
      <c r="C155" s="14"/>
      <c r="D155" s="14"/>
      <c r="E155" s="14"/>
      <c r="F155" s="14"/>
      <c r="G155" s="14"/>
      <c r="H155" s="14"/>
      <c r="I155" s="14"/>
      <c r="J155" s="14"/>
    </row>
    <row r="156" spans="1:10" x14ac:dyDescent="0.25">
      <c r="A156" s="14"/>
      <c r="B156" s="14"/>
      <c r="C156" s="14"/>
      <c r="D156" s="14"/>
      <c r="E156" s="14"/>
      <c r="F156" s="14"/>
      <c r="G156" s="14"/>
      <c r="H156" s="14"/>
      <c r="I156" s="14"/>
      <c r="J156" s="14"/>
    </row>
    <row r="157" spans="1:10" x14ac:dyDescent="0.25">
      <c r="A157" s="14"/>
      <c r="B157" s="14"/>
      <c r="C157" s="14"/>
      <c r="D157" s="14"/>
      <c r="E157" s="14"/>
      <c r="F157" s="14"/>
      <c r="G157" s="14"/>
      <c r="H157" s="14"/>
      <c r="I157" s="14"/>
      <c r="J157" s="14"/>
    </row>
    <row r="158" spans="1:10" x14ac:dyDescent="0.25">
      <c r="A158" s="14"/>
      <c r="B158" s="14"/>
      <c r="C158" s="14"/>
      <c r="D158" s="14"/>
      <c r="E158" s="14"/>
      <c r="F158" s="14"/>
      <c r="G158" s="14"/>
      <c r="H158" s="14"/>
      <c r="I158" s="14"/>
      <c r="J158" s="14"/>
    </row>
    <row r="159" spans="1:10" x14ac:dyDescent="0.25">
      <c r="A159" s="14"/>
      <c r="B159" s="14"/>
      <c r="C159" s="14"/>
      <c r="D159" s="14"/>
      <c r="E159" s="14"/>
      <c r="F159" s="14"/>
      <c r="G159" s="14"/>
      <c r="H159" s="14"/>
      <c r="I159" s="14"/>
      <c r="J159" s="14"/>
    </row>
    <row r="160" spans="1:10" x14ac:dyDescent="0.25">
      <c r="A160" s="14"/>
      <c r="B160" s="14"/>
      <c r="C160" s="14"/>
      <c r="D160" s="14"/>
      <c r="E160" s="14"/>
      <c r="F160" s="14"/>
      <c r="G160" s="14"/>
      <c r="H160" s="14"/>
      <c r="I160" s="14"/>
      <c r="J160" s="14"/>
    </row>
    <row r="161" spans="1:10" x14ac:dyDescent="0.25">
      <c r="A161" s="14"/>
      <c r="B161" s="14"/>
      <c r="C161" s="14"/>
      <c r="D161" s="14"/>
      <c r="E161" s="14"/>
      <c r="F161" s="14"/>
      <c r="G161" s="14"/>
      <c r="H161" s="14"/>
      <c r="I161" s="14"/>
      <c r="J161" s="14"/>
    </row>
    <row r="162" spans="1:10" x14ac:dyDescent="0.25">
      <c r="A162" s="14"/>
      <c r="B162" s="14"/>
      <c r="C162" s="14"/>
      <c r="D162" s="14"/>
      <c r="E162" s="14"/>
      <c r="F162" s="14"/>
      <c r="G162" s="14"/>
      <c r="H162" s="14"/>
      <c r="I162" s="14"/>
      <c r="J162" s="14"/>
    </row>
    <row r="163" spans="1:10" x14ac:dyDescent="0.25">
      <c r="A163" s="14"/>
      <c r="B163" s="14"/>
      <c r="C163" s="14"/>
      <c r="D163" s="14"/>
      <c r="E163" s="14"/>
      <c r="F163" s="14"/>
      <c r="G163" s="14"/>
      <c r="H163" s="14"/>
      <c r="I163" s="14"/>
      <c r="J163" s="14"/>
    </row>
    <row r="164" spans="1:10" x14ac:dyDescent="0.25">
      <c r="A164" s="14"/>
      <c r="B164" s="14"/>
      <c r="C164" s="14"/>
      <c r="D164" s="14"/>
      <c r="E164" s="14"/>
      <c r="F164" s="14"/>
      <c r="G164" s="14"/>
      <c r="H164" s="14"/>
      <c r="I164" s="14"/>
      <c r="J164" s="14"/>
    </row>
    <row r="165" spans="1:10" x14ac:dyDescent="0.25">
      <c r="A165" s="14"/>
      <c r="B165" s="14"/>
      <c r="C165" s="14"/>
      <c r="D165" s="14"/>
      <c r="E165" s="14"/>
      <c r="F165" s="14"/>
      <c r="G165" s="14"/>
      <c r="H165" s="14"/>
      <c r="I165" s="14"/>
      <c r="J165" s="14"/>
    </row>
    <row r="166" spans="1:10" x14ac:dyDescent="0.25">
      <c r="A166" s="14"/>
      <c r="B166" s="14"/>
      <c r="C166" s="14"/>
      <c r="D166" s="14"/>
      <c r="E166" s="14"/>
      <c r="F166" s="14"/>
      <c r="G166" s="14"/>
      <c r="H166" s="14"/>
      <c r="I166" s="14"/>
      <c r="J166" s="14"/>
    </row>
    <row r="167" spans="1:10" x14ac:dyDescent="0.25">
      <c r="A167" s="14"/>
      <c r="B167" s="14"/>
      <c r="C167" s="14"/>
      <c r="D167" s="14"/>
      <c r="E167" s="14"/>
      <c r="F167" s="14"/>
      <c r="G167" s="14"/>
      <c r="H167" s="14"/>
      <c r="I167" s="14"/>
      <c r="J167" s="14"/>
    </row>
    <row r="168" spans="1:10" x14ac:dyDescent="0.25">
      <c r="A168" s="14"/>
      <c r="B168" s="14"/>
      <c r="C168" s="14"/>
      <c r="D168" s="14"/>
      <c r="E168" s="14"/>
      <c r="F168" s="14"/>
      <c r="G168" s="14"/>
      <c r="H168" s="14"/>
      <c r="I168" s="14"/>
      <c r="J168" s="14"/>
    </row>
    <row r="169" spans="1:10" x14ac:dyDescent="0.25">
      <c r="A169" s="14"/>
      <c r="B169" s="14"/>
      <c r="C169" s="14"/>
      <c r="D169" s="14"/>
      <c r="E169" s="14"/>
      <c r="F169" s="14"/>
      <c r="G169" s="14"/>
      <c r="H169" s="14"/>
      <c r="I169" s="14"/>
      <c r="J169" s="14"/>
    </row>
    <row r="170" spans="1:10" x14ac:dyDescent="0.25">
      <c r="A170" s="14"/>
      <c r="B170" s="14"/>
      <c r="C170" s="14"/>
      <c r="D170" s="14"/>
      <c r="E170" s="14"/>
      <c r="F170" s="14"/>
      <c r="G170" s="14"/>
      <c r="H170" s="14"/>
      <c r="I170" s="14"/>
      <c r="J170" s="14"/>
    </row>
    <row r="171" spans="1:10" x14ac:dyDescent="0.25">
      <c r="A171" s="14"/>
      <c r="B171" s="14"/>
      <c r="C171" s="14"/>
      <c r="D171" s="14"/>
      <c r="E171" s="14"/>
      <c r="F171" s="14"/>
      <c r="G171" s="14"/>
      <c r="H171" s="14"/>
      <c r="I171" s="14"/>
      <c r="J171" s="14"/>
    </row>
    <row r="172" spans="1:10" x14ac:dyDescent="0.25">
      <c r="A172" s="14"/>
      <c r="B172" s="14"/>
      <c r="C172" s="14"/>
      <c r="D172" s="14"/>
      <c r="E172" s="14"/>
      <c r="F172" s="14"/>
      <c r="G172" s="14"/>
      <c r="H172" s="14"/>
      <c r="I172" s="14"/>
      <c r="J172" s="14"/>
    </row>
    <row r="173" spans="1:10" x14ac:dyDescent="0.25">
      <c r="A173" s="14"/>
      <c r="B173" s="14"/>
      <c r="C173" s="14"/>
      <c r="D173" s="14"/>
      <c r="E173" s="14"/>
      <c r="F173" s="14"/>
      <c r="G173" s="14"/>
      <c r="H173" s="14"/>
      <c r="I173" s="14"/>
      <c r="J173" s="14"/>
    </row>
    <row r="174" spans="1:10" x14ac:dyDescent="0.25">
      <c r="A174" s="14"/>
      <c r="B174" s="14"/>
      <c r="C174" s="14"/>
      <c r="D174" s="14"/>
      <c r="E174" s="14"/>
      <c r="F174" s="14"/>
      <c r="G174" s="14"/>
      <c r="H174" s="14"/>
      <c r="I174" s="14"/>
      <c r="J174" s="14"/>
    </row>
    <row r="175" spans="1:10" x14ac:dyDescent="0.25">
      <c r="A175" s="14"/>
      <c r="B175" s="14"/>
      <c r="C175" s="14"/>
      <c r="D175" s="14"/>
      <c r="E175" s="14"/>
      <c r="F175" s="14"/>
      <c r="G175" s="14"/>
      <c r="H175" s="14"/>
      <c r="I175" s="14"/>
      <c r="J175" s="14"/>
    </row>
    <row r="176" spans="1:10" x14ac:dyDescent="0.25">
      <c r="A176" s="14"/>
      <c r="B176" s="14"/>
      <c r="C176" s="14"/>
      <c r="D176" s="14"/>
      <c r="E176" s="14"/>
      <c r="F176" s="14"/>
      <c r="G176" s="14"/>
      <c r="H176" s="14"/>
      <c r="I176" s="14"/>
      <c r="J176" s="14"/>
    </row>
    <row r="177" spans="1:10" x14ac:dyDescent="0.25">
      <c r="A177" s="14"/>
      <c r="B177" s="14"/>
      <c r="C177" s="14"/>
      <c r="D177" s="14"/>
      <c r="E177" s="14"/>
      <c r="F177" s="14"/>
      <c r="G177" s="14"/>
      <c r="H177" s="14"/>
      <c r="I177" s="14"/>
      <c r="J177" s="14"/>
    </row>
    <row r="178" spans="1:10" x14ac:dyDescent="0.25">
      <c r="A178" s="14"/>
      <c r="B178" s="14"/>
      <c r="C178" s="14"/>
      <c r="D178" s="14"/>
      <c r="E178" s="14"/>
      <c r="F178" s="14"/>
      <c r="G178" s="14"/>
      <c r="H178" s="14"/>
      <c r="I178" s="14"/>
      <c r="J178" s="14"/>
    </row>
    <row r="179" spans="1:10" x14ac:dyDescent="0.25">
      <c r="A179" s="14"/>
      <c r="B179" s="14"/>
      <c r="C179" s="14"/>
      <c r="D179" s="14"/>
      <c r="E179" s="14"/>
      <c r="F179" s="14"/>
      <c r="G179" s="14"/>
      <c r="H179" s="14"/>
      <c r="I179" s="14"/>
      <c r="J179" s="14"/>
    </row>
    <row r="180" spans="1:10" x14ac:dyDescent="0.25">
      <c r="A180" s="14"/>
      <c r="B180" s="14"/>
      <c r="C180" s="14"/>
      <c r="D180" s="14"/>
      <c r="E180" s="14"/>
      <c r="F180" s="14"/>
      <c r="G180" s="14"/>
      <c r="H180" s="14"/>
      <c r="I180" s="14"/>
      <c r="J180" s="14"/>
    </row>
    <row r="181" spans="1:10" x14ac:dyDescent="0.25">
      <c r="A181" s="14"/>
      <c r="B181" s="14"/>
      <c r="C181" s="14"/>
      <c r="D181" s="14"/>
      <c r="E181" s="14"/>
      <c r="F181" s="14"/>
      <c r="G181" s="14"/>
      <c r="H181" s="14"/>
      <c r="I181" s="14"/>
      <c r="J181" s="14"/>
    </row>
    <row r="182" spans="1:10" x14ac:dyDescent="0.25">
      <c r="A182" s="14"/>
      <c r="B182" s="14"/>
      <c r="C182" s="14"/>
      <c r="D182" s="14"/>
      <c r="E182" s="14"/>
      <c r="F182" s="14"/>
      <c r="G182" s="14"/>
      <c r="H182" s="14"/>
      <c r="I182" s="14"/>
      <c r="J182" s="14"/>
    </row>
    <row r="183" spans="1:10" x14ac:dyDescent="0.25">
      <c r="A183" s="14"/>
      <c r="B183" s="14"/>
      <c r="C183" s="14"/>
      <c r="D183" s="14"/>
      <c r="E183" s="14"/>
      <c r="F183" s="14"/>
      <c r="G183" s="14"/>
      <c r="H183" s="14"/>
      <c r="I183" s="14"/>
      <c r="J183" s="14"/>
    </row>
    <row r="184" spans="1:10" x14ac:dyDescent="0.25">
      <c r="A184" s="14"/>
      <c r="B184" s="14"/>
      <c r="C184" s="14"/>
      <c r="D184" s="14"/>
      <c r="E184" s="14"/>
      <c r="F184" s="14"/>
      <c r="G184" s="14"/>
      <c r="H184" s="14"/>
      <c r="I184" s="14"/>
      <c r="J184" s="14"/>
    </row>
    <row r="185" spans="1:10" x14ac:dyDescent="0.25">
      <c r="A185" s="14"/>
      <c r="B185" s="14"/>
      <c r="C185" s="14"/>
      <c r="D185" s="14"/>
      <c r="E185" s="14"/>
      <c r="F185" s="14"/>
      <c r="G185" s="14"/>
      <c r="H185" s="14"/>
      <c r="I185" s="14"/>
      <c r="J185" s="14"/>
    </row>
    <row r="186" spans="1:10" x14ac:dyDescent="0.25">
      <c r="A186" s="14"/>
      <c r="B186" s="14"/>
      <c r="C186" s="14"/>
      <c r="D186" s="14"/>
      <c r="E186" s="14"/>
      <c r="F186" s="14"/>
      <c r="G186" s="14"/>
      <c r="H186" s="14"/>
      <c r="I186" s="14"/>
      <c r="J186" s="14"/>
    </row>
    <row r="187" spans="1:10" x14ac:dyDescent="0.25">
      <c r="A187" s="14"/>
      <c r="B187" s="14"/>
      <c r="C187" s="14"/>
      <c r="D187" s="14"/>
      <c r="E187" s="14"/>
      <c r="F187" s="14"/>
      <c r="G187" s="14"/>
      <c r="H187" s="14"/>
      <c r="I187" s="14"/>
      <c r="J187" s="14"/>
    </row>
    <row r="188" spans="1:10" x14ac:dyDescent="0.25">
      <c r="A188" s="14"/>
      <c r="B188" s="14"/>
      <c r="C188" s="14"/>
      <c r="D188" s="14"/>
      <c r="E188" s="14"/>
      <c r="F188" s="14"/>
      <c r="G188" s="14"/>
      <c r="H188" s="14"/>
      <c r="I188" s="14"/>
      <c r="J188" s="14"/>
    </row>
    <row r="189" spans="1:10" x14ac:dyDescent="0.25">
      <c r="A189" s="14"/>
      <c r="B189" s="14"/>
      <c r="C189" s="14"/>
      <c r="D189" s="14"/>
      <c r="E189" s="14"/>
      <c r="F189" s="14"/>
      <c r="G189" s="14"/>
      <c r="H189" s="14"/>
      <c r="I189" s="14"/>
      <c r="J189" s="14"/>
    </row>
    <row r="190" spans="1:10" x14ac:dyDescent="0.25">
      <c r="A190" s="14"/>
      <c r="B190" s="14"/>
      <c r="C190" s="14"/>
      <c r="D190" s="14"/>
      <c r="E190" s="14"/>
      <c r="F190" s="14"/>
      <c r="G190" s="14"/>
      <c r="H190" s="14"/>
      <c r="I190" s="14"/>
      <c r="J190" s="14"/>
    </row>
    <row r="191" spans="1:10" x14ac:dyDescent="0.25">
      <c r="A191" s="14"/>
      <c r="B191" s="14"/>
      <c r="C191" s="14"/>
      <c r="D191" s="14"/>
      <c r="E191" s="14"/>
      <c r="F191" s="14"/>
      <c r="G191" s="14"/>
      <c r="H191" s="14"/>
      <c r="I191" s="14"/>
      <c r="J191" s="14"/>
    </row>
    <row r="192" spans="1:10" x14ac:dyDescent="0.25">
      <c r="A192" s="14"/>
      <c r="B192" s="14"/>
      <c r="C192" s="14"/>
      <c r="D192" s="14"/>
      <c r="E192" s="14"/>
      <c r="F192" s="14"/>
      <c r="G192" s="14"/>
      <c r="H192" s="14"/>
      <c r="I192" s="14"/>
      <c r="J192" s="14"/>
    </row>
    <row r="193" spans="1:10" x14ac:dyDescent="0.25">
      <c r="A193" s="14"/>
      <c r="B193" s="14"/>
      <c r="C193" s="14"/>
      <c r="D193" s="14"/>
      <c r="E193" s="14"/>
      <c r="F193" s="14"/>
      <c r="G193" s="14"/>
      <c r="H193" s="14"/>
      <c r="I193" s="14"/>
      <c r="J193" s="14"/>
    </row>
    <row r="194" spans="1:10" x14ac:dyDescent="0.25">
      <c r="A194" s="14"/>
      <c r="B194" s="14"/>
      <c r="C194" s="14"/>
      <c r="D194" s="14"/>
      <c r="E194" s="14"/>
      <c r="F194" s="14"/>
      <c r="G194" s="14"/>
      <c r="H194" s="14"/>
      <c r="I194" s="14"/>
      <c r="J194" s="14"/>
    </row>
    <row r="195" spans="1:10" x14ac:dyDescent="0.25">
      <c r="A195" s="14"/>
      <c r="B195" s="14"/>
      <c r="C195" s="14"/>
      <c r="D195" s="14"/>
      <c r="E195" s="14"/>
      <c r="F195" s="14"/>
      <c r="G195" s="14"/>
      <c r="H195" s="14"/>
      <c r="I195" s="14"/>
      <c r="J195" s="14"/>
    </row>
    <row r="196" spans="1:10" x14ac:dyDescent="0.25">
      <c r="A196" s="14"/>
      <c r="B196" s="14"/>
      <c r="C196" s="14"/>
      <c r="D196" s="14"/>
      <c r="E196" s="14"/>
      <c r="F196" s="14"/>
      <c r="G196" s="14"/>
      <c r="H196" s="14"/>
      <c r="I196" s="14"/>
      <c r="J196" s="14"/>
    </row>
    <row r="197" spans="1:10" x14ac:dyDescent="0.25">
      <c r="A197" s="14"/>
      <c r="B197" s="14"/>
      <c r="C197" s="14"/>
      <c r="D197" s="14"/>
      <c r="E197" s="14"/>
      <c r="F197" s="14"/>
      <c r="G197" s="14"/>
      <c r="H197" s="14"/>
      <c r="I197" s="14"/>
      <c r="J197" s="14"/>
    </row>
    <row r="198" spans="1:10" x14ac:dyDescent="0.25">
      <c r="A198" s="14"/>
      <c r="B198" s="14"/>
      <c r="C198" s="14"/>
      <c r="D198" s="14"/>
      <c r="E198" s="14"/>
      <c r="F198" s="14"/>
      <c r="G198" s="14"/>
      <c r="H198" s="14"/>
      <c r="I198" s="14"/>
      <c r="J198" s="14"/>
    </row>
    <row r="199" spans="1:10" x14ac:dyDescent="0.25">
      <c r="A199" s="14"/>
      <c r="B199" s="14"/>
      <c r="C199" s="14"/>
      <c r="D199" s="14"/>
      <c r="E199" s="14"/>
      <c r="F199" s="14"/>
      <c r="G199" s="14"/>
      <c r="H199" s="14"/>
      <c r="I199" s="14"/>
      <c r="J199" s="14"/>
    </row>
    <row r="200" spans="1:10" x14ac:dyDescent="0.25">
      <c r="A200" s="14"/>
      <c r="B200" s="14"/>
      <c r="C200" s="14"/>
      <c r="D200" s="14"/>
      <c r="E200" s="14"/>
      <c r="F200" s="14"/>
      <c r="G200" s="14"/>
      <c r="H200" s="14"/>
      <c r="I200" s="14"/>
      <c r="J200" s="14"/>
    </row>
    <row r="201" spans="1:10" x14ac:dyDescent="0.25">
      <c r="A201" s="14"/>
      <c r="B201" s="14"/>
      <c r="C201" s="14"/>
      <c r="D201" s="14"/>
      <c r="E201" s="14"/>
      <c r="F201" s="14"/>
      <c r="G201" s="14"/>
      <c r="H201" s="14"/>
      <c r="I201" s="14"/>
      <c r="J201" s="14"/>
    </row>
    <row r="202" spans="1:10" x14ac:dyDescent="0.25">
      <c r="A202" s="14"/>
      <c r="B202" s="14"/>
      <c r="C202" s="14"/>
      <c r="D202" s="14"/>
      <c r="E202" s="14"/>
      <c r="F202" s="14"/>
      <c r="G202" s="14"/>
      <c r="H202" s="14"/>
      <c r="I202" s="14"/>
      <c r="J202" s="14"/>
    </row>
    <row r="203" spans="1:10" x14ac:dyDescent="0.25">
      <c r="A203" s="14"/>
      <c r="B203" s="14"/>
      <c r="C203" s="14"/>
      <c r="D203" s="14"/>
      <c r="E203" s="14"/>
      <c r="F203" s="14"/>
      <c r="G203" s="14"/>
      <c r="H203" s="14"/>
      <c r="I203" s="14"/>
      <c r="J203" s="14"/>
    </row>
    <row r="204" spans="1:10" x14ac:dyDescent="0.25">
      <c r="A204" s="14"/>
      <c r="B204" s="14"/>
      <c r="C204" s="14"/>
      <c r="D204" s="14"/>
      <c r="E204" s="14"/>
      <c r="F204" s="14"/>
      <c r="G204" s="14"/>
      <c r="H204" s="14"/>
      <c r="I204" s="14"/>
      <c r="J204" s="14"/>
    </row>
    <row r="205" spans="1:10" x14ac:dyDescent="0.25">
      <c r="A205" s="14"/>
      <c r="B205" s="14"/>
      <c r="C205" s="14"/>
      <c r="D205" s="14"/>
      <c r="E205" s="14"/>
      <c r="F205" s="14"/>
      <c r="G205" s="14"/>
      <c r="H205" s="14"/>
      <c r="I205" s="14"/>
      <c r="J205" s="14"/>
    </row>
    <row r="206" spans="1:10" x14ac:dyDescent="0.25">
      <c r="A206" s="14"/>
      <c r="B206" s="14"/>
      <c r="C206" s="14"/>
      <c r="D206" s="14"/>
      <c r="E206" s="14"/>
      <c r="F206" s="14"/>
      <c r="G206" s="14"/>
      <c r="H206" s="14"/>
      <c r="I206" s="14"/>
      <c r="J206" s="14"/>
    </row>
    <row r="207" spans="1:10" x14ac:dyDescent="0.25">
      <c r="A207" s="14"/>
      <c r="B207" s="14"/>
      <c r="C207" s="14"/>
      <c r="D207" s="14"/>
      <c r="E207" s="14"/>
      <c r="F207" s="14"/>
      <c r="G207" s="14"/>
      <c r="H207" s="14"/>
      <c r="I207" s="14"/>
      <c r="J207" s="14"/>
    </row>
    <row r="208" spans="1:10" x14ac:dyDescent="0.25">
      <c r="A208" s="14"/>
      <c r="B208" s="14"/>
      <c r="C208" s="14"/>
      <c r="D208" s="14"/>
      <c r="E208" s="14"/>
      <c r="F208" s="14"/>
      <c r="G208" s="14"/>
      <c r="H208" s="14"/>
      <c r="I208" s="14"/>
      <c r="J208" s="14"/>
    </row>
    <row r="209" spans="1:10" x14ac:dyDescent="0.25">
      <c r="A209" s="14"/>
      <c r="B209" s="14"/>
      <c r="C209" s="14"/>
      <c r="D209" s="14"/>
      <c r="E209" s="14"/>
      <c r="F209" s="14"/>
      <c r="G209" s="14"/>
      <c r="H209" s="14"/>
      <c r="I209" s="14"/>
      <c r="J209" s="14"/>
    </row>
    <row r="210" spans="1:10" x14ac:dyDescent="0.25">
      <c r="A210" s="14"/>
      <c r="B210" s="14"/>
      <c r="C210" s="14"/>
      <c r="D210" s="14"/>
      <c r="E210" s="14"/>
      <c r="F210" s="14"/>
      <c r="G210" s="14"/>
      <c r="H210" s="14"/>
      <c r="I210" s="14"/>
      <c r="J210" s="14"/>
    </row>
    <row r="211" spans="1:10" x14ac:dyDescent="0.25">
      <c r="A211" s="14"/>
      <c r="B211" s="14"/>
      <c r="C211" s="14"/>
      <c r="D211" s="14"/>
      <c r="E211" s="14"/>
      <c r="F211" s="14"/>
      <c r="G211" s="14"/>
      <c r="H211" s="14"/>
      <c r="I211" s="14"/>
      <c r="J211" s="14"/>
    </row>
    <row r="212" spans="1:10" x14ac:dyDescent="0.25">
      <c r="A212" s="14"/>
      <c r="B212" s="14"/>
      <c r="C212" s="14"/>
      <c r="D212" s="14"/>
      <c r="E212" s="14"/>
      <c r="F212" s="14"/>
      <c r="G212" s="14"/>
      <c r="H212" s="14"/>
      <c r="I212" s="14"/>
      <c r="J212" s="14"/>
    </row>
    <row r="213" spans="1:10" x14ac:dyDescent="0.25">
      <c r="A213" s="14"/>
      <c r="B213" s="14"/>
      <c r="C213" s="14"/>
      <c r="D213" s="14"/>
      <c r="E213" s="14"/>
      <c r="F213" s="14"/>
      <c r="G213" s="14"/>
      <c r="H213" s="14"/>
      <c r="I213" s="14"/>
      <c r="J213" s="14"/>
    </row>
    <row r="214" spans="1:10" x14ac:dyDescent="0.25">
      <c r="A214" s="14"/>
      <c r="B214" s="14"/>
      <c r="C214" s="14"/>
      <c r="D214" s="14"/>
      <c r="E214" s="14"/>
      <c r="F214" s="14"/>
      <c r="G214" s="14"/>
      <c r="H214" s="14"/>
      <c r="I214" s="14"/>
      <c r="J214" s="14"/>
    </row>
    <row r="215" spans="1:10" x14ac:dyDescent="0.25">
      <c r="A215" s="14"/>
      <c r="B215" s="14"/>
      <c r="C215" s="14"/>
      <c r="D215" s="14"/>
      <c r="E215" s="14"/>
      <c r="F215" s="14"/>
      <c r="G215" s="14"/>
      <c r="H215" s="14"/>
      <c r="I215" s="14"/>
      <c r="J215" s="14"/>
    </row>
    <row r="216" spans="1:10" x14ac:dyDescent="0.25">
      <c r="A216" s="14"/>
      <c r="B216" s="14"/>
      <c r="C216" s="14"/>
      <c r="D216" s="14"/>
      <c r="E216" s="14"/>
      <c r="F216" s="14"/>
      <c r="G216" s="14"/>
      <c r="H216" s="14"/>
      <c r="I216" s="14"/>
      <c r="J216" s="14"/>
    </row>
    <row r="217" spans="1:10" x14ac:dyDescent="0.25">
      <c r="A217" s="14"/>
      <c r="B217" s="14"/>
      <c r="C217" s="14"/>
      <c r="D217" s="14"/>
      <c r="E217" s="14"/>
      <c r="F217" s="14"/>
      <c r="G217" s="14"/>
      <c r="H217" s="14"/>
      <c r="I217" s="14"/>
      <c r="J217" s="14"/>
    </row>
    <row r="218" spans="1:10" x14ac:dyDescent="0.25">
      <c r="A218" s="14"/>
      <c r="B218" s="14"/>
      <c r="C218" s="14"/>
      <c r="D218" s="14"/>
      <c r="E218" s="14"/>
      <c r="F218" s="14"/>
      <c r="G218" s="14"/>
      <c r="H218" s="14"/>
      <c r="I218" s="14"/>
      <c r="J218" s="14"/>
    </row>
    <row r="219" spans="1:10" x14ac:dyDescent="0.25">
      <c r="A219" s="14"/>
      <c r="B219" s="14"/>
      <c r="C219" s="14"/>
      <c r="D219" s="14"/>
      <c r="E219" s="14"/>
      <c r="F219" s="14"/>
      <c r="G219" s="14"/>
      <c r="H219" s="14"/>
      <c r="I219" s="14"/>
      <c r="J219" s="14"/>
    </row>
    <row r="220" spans="1:10" x14ac:dyDescent="0.25">
      <c r="A220" s="14"/>
      <c r="B220" s="14"/>
      <c r="C220" s="14"/>
      <c r="D220" s="14"/>
      <c r="E220" s="14"/>
      <c r="F220" s="14"/>
      <c r="G220" s="14"/>
      <c r="H220" s="14"/>
      <c r="I220" s="14"/>
      <c r="J220" s="14"/>
    </row>
    <row r="221" spans="1:10" x14ac:dyDescent="0.25">
      <c r="A221" s="14"/>
      <c r="B221" s="14"/>
      <c r="C221" s="14"/>
      <c r="D221" s="14"/>
      <c r="E221" s="14"/>
      <c r="F221" s="14"/>
      <c r="G221" s="14"/>
      <c r="H221" s="14"/>
      <c r="I221" s="14"/>
      <c r="J221" s="14"/>
    </row>
    <row r="222" spans="1:10" x14ac:dyDescent="0.25">
      <c r="A222" s="14"/>
      <c r="B222" s="14"/>
      <c r="C222" s="14"/>
      <c r="D222" s="14"/>
      <c r="E222" s="14"/>
      <c r="F222" s="14"/>
      <c r="G222" s="14"/>
      <c r="H222" s="14"/>
      <c r="I222" s="14"/>
      <c r="J222" s="14"/>
    </row>
    <row r="223" spans="1:10" x14ac:dyDescent="0.25">
      <c r="A223" s="14"/>
      <c r="B223" s="14"/>
      <c r="C223" s="14"/>
      <c r="D223" s="14"/>
      <c r="E223" s="14"/>
      <c r="F223" s="14"/>
      <c r="G223" s="14"/>
      <c r="H223" s="14"/>
      <c r="I223" s="14"/>
      <c r="J223" s="14"/>
    </row>
    <row r="224" spans="1:10" x14ac:dyDescent="0.25">
      <c r="A224" s="14"/>
      <c r="B224" s="14"/>
      <c r="C224" s="14"/>
      <c r="D224" s="14"/>
      <c r="E224" s="14"/>
      <c r="F224" s="14"/>
      <c r="G224" s="14"/>
      <c r="H224" s="14"/>
      <c r="I224" s="14"/>
      <c r="J224" s="14"/>
    </row>
    <row r="225" spans="1:10" x14ac:dyDescent="0.25">
      <c r="A225" s="14"/>
      <c r="B225" s="14"/>
      <c r="C225" s="14"/>
      <c r="D225" s="14"/>
      <c r="E225" s="14"/>
      <c r="F225" s="14"/>
      <c r="G225" s="14"/>
      <c r="H225" s="14"/>
      <c r="I225" s="14"/>
      <c r="J225" s="14"/>
    </row>
    <row r="226" spans="1:10" x14ac:dyDescent="0.25">
      <c r="A226" s="14"/>
      <c r="B226" s="14"/>
      <c r="C226" s="14"/>
      <c r="D226" s="14"/>
      <c r="E226" s="14"/>
      <c r="F226" s="14"/>
      <c r="G226" s="14"/>
      <c r="H226" s="14"/>
      <c r="I226" s="14"/>
      <c r="J226" s="14"/>
    </row>
    <row r="227" spans="1:10" x14ac:dyDescent="0.25">
      <c r="A227" s="14"/>
      <c r="B227" s="14"/>
      <c r="C227" s="14"/>
      <c r="D227" s="14"/>
      <c r="E227" s="14"/>
      <c r="F227" s="14"/>
      <c r="G227" s="14"/>
      <c r="H227" s="14"/>
      <c r="I227" s="14"/>
      <c r="J227" s="14"/>
    </row>
    <row r="228" spans="1:10" x14ac:dyDescent="0.25">
      <c r="A228" s="14"/>
      <c r="B228" s="14"/>
      <c r="C228" s="14"/>
      <c r="D228" s="14"/>
      <c r="E228" s="14"/>
      <c r="F228" s="14"/>
      <c r="G228" s="14"/>
      <c r="H228" s="14"/>
      <c r="I228" s="14"/>
      <c r="J228" s="14"/>
    </row>
    <row r="229" spans="1:10" x14ac:dyDescent="0.25">
      <c r="A229" s="14"/>
      <c r="B229" s="14"/>
      <c r="C229" s="14"/>
      <c r="D229" s="14"/>
      <c r="E229" s="14"/>
      <c r="F229" s="14"/>
      <c r="G229" s="14"/>
      <c r="H229" s="14"/>
      <c r="I229" s="14"/>
      <c r="J229" s="14"/>
    </row>
    <row r="230" spans="1:10" x14ac:dyDescent="0.25">
      <c r="A230" s="14"/>
      <c r="B230" s="14"/>
      <c r="C230" s="14"/>
      <c r="D230" s="14"/>
      <c r="E230" s="14"/>
      <c r="F230" s="14"/>
      <c r="G230" s="14"/>
      <c r="H230" s="14"/>
      <c r="I230" s="14"/>
      <c r="J230" s="14"/>
    </row>
    <row r="231" spans="1:10" x14ac:dyDescent="0.25">
      <c r="A231" s="14"/>
      <c r="B231" s="14"/>
      <c r="C231" s="14"/>
      <c r="D231" s="14"/>
      <c r="E231" s="14"/>
      <c r="F231" s="14"/>
      <c r="G231" s="14"/>
      <c r="H231" s="14"/>
      <c r="I231" s="14"/>
      <c r="J231" s="14"/>
    </row>
    <row r="232" spans="1:10" x14ac:dyDescent="0.25">
      <c r="A232" s="14"/>
      <c r="B232" s="14"/>
      <c r="C232" s="14"/>
      <c r="D232" s="14"/>
      <c r="E232" s="14"/>
      <c r="F232" s="14"/>
      <c r="G232" s="14"/>
      <c r="H232" s="14"/>
      <c r="I232" s="14"/>
      <c r="J232" s="14"/>
    </row>
    <row r="233" spans="1:10" x14ac:dyDescent="0.25">
      <c r="A233" s="14"/>
      <c r="B233" s="14"/>
      <c r="C233" s="14"/>
      <c r="D233" s="14"/>
      <c r="E233" s="14"/>
      <c r="F233" s="14"/>
      <c r="G233" s="14"/>
      <c r="H233" s="14"/>
      <c r="I233" s="14"/>
      <c r="J233" s="14"/>
    </row>
    <row r="234" spans="1:10" x14ac:dyDescent="0.25">
      <c r="A234" s="14"/>
      <c r="B234" s="14"/>
      <c r="C234" s="14"/>
      <c r="D234" s="14"/>
      <c r="E234" s="14"/>
      <c r="F234" s="14"/>
      <c r="G234" s="14"/>
      <c r="H234" s="14"/>
      <c r="I234" s="14"/>
      <c r="J234" s="14"/>
    </row>
    <row r="235" spans="1:10" x14ac:dyDescent="0.25">
      <c r="A235" s="14"/>
      <c r="B235" s="14"/>
      <c r="C235" s="14"/>
      <c r="D235" s="14"/>
      <c r="E235" s="14"/>
      <c r="F235" s="14"/>
      <c r="G235" s="14"/>
      <c r="H235" s="14"/>
      <c r="I235" s="14"/>
      <c r="J235" s="14"/>
    </row>
    <row r="236" spans="1:10" x14ac:dyDescent="0.25">
      <c r="A236" s="14"/>
      <c r="B236" s="14"/>
      <c r="C236" s="14"/>
      <c r="D236" s="14"/>
      <c r="E236" s="14"/>
      <c r="F236" s="14"/>
      <c r="G236" s="14"/>
      <c r="H236" s="14"/>
      <c r="I236" s="14"/>
      <c r="J236" s="14"/>
    </row>
    <row r="237" spans="1:10" x14ac:dyDescent="0.25">
      <c r="A237" s="14"/>
      <c r="B237" s="14"/>
      <c r="C237" s="14"/>
      <c r="D237" s="14"/>
      <c r="E237" s="14"/>
      <c r="F237" s="14"/>
      <c r="G237" s="14"/>
      <c r="H237" s="14"/>
      <c r="I237" s="14"/>
      <c r="J237" s="14"/>
    </row>
    <row r="238" spans="1:10" x14ac:dyDescent="0.25">
      <c r="A238" s="14"/>
      <c r="B238" s="14"/>
      <c r="C238" s="14"/>
      <c r="D238" s="14"/>
      <c r="E238" s="14"/>
      <c r="F238" s="14"/>
      <c r="G238" s="14"/>
      <c r="H238" s="14"/>
      <c r="I238" s="14"/>
      <c r="J238" s="14"/>
    </row>
    <row r="239" spans="1:10" x14ac:dyDescent="0.25">
      <c r="A239" s="14"/>
      <c r="B239" s="14"/>
      <c r="C239" s="14"/>
      <c r="D239" s="14"/>
      <c r="E239" s="14"/>
      <c r="F239" s="14"/>
      <c r="G239" s="14"/>
      <c r="H239" s="14"/>
      <c r="I239" s="14"/>
      <c r="J239" s="14"/>
    </row>
    <row r="240" spans="1:10" x14ac:dyDescent="0.25">
      <c r="A240" s="14"/>
      <c r="B240" s="14"/>
      <c r="C240" s="14"/>
      <c r="D240" s="14"/>
      <c r="E240" s="14"/>
      <c r="F240" s="14"/>
      <c r="G240" s="14"/>
      <c r="H240" s="14"/>
      <c r="I240" s="14"/>
      <c r="J240" s="14"/>
    </row>
    <row r="241" spans="1:10" x14ac:dyDescent="0.25">
      <c r="A241" s="14"/>
      <c r="B241" s="14"/>
      <c r="C241" s="14"/>
      <c r="D241" s="14"/>
      <c r="E241" s="14"/>
      <c r="F241" s="14"/>
      <c r="G241" s="14"/>
      <c r="H241" s="14"/>
      <c r="I241" s="14"/>
      <c r="J241" s="14"/>
    </row>
    <row r="242" spans="1:10" x14ac:dyDescent="0.25">
      <c r="A242" s="14"/>
      <c r="B242" s="14"/>
      <c r="C242" s="14"/>
      <c r="D242" s="14"/>
      <c r="E242" s="14"/>
      <c r="F242" s="14"/>
      <c r="G242" s="14"/>
      <c r="H242" s="14"/>
      <c r="I242" s="14"/>
      <c r="J242" s="14"/>
    </row>
    <row r="243" spans="1:10" x14ac:dyDescent="0.25">
      <c r="A243" s="14"/>
      <c r="B243" s="14"/>
      <c r="C243" s="14"/>
      <c r="D243" s="14"/>
      <c r="E243" s="14"/>
      <c r="F243" s="14"/>
      <c r="G243" s="14"/>
      <c r="H243" s="14"/>
      <c r="I243" s="14"/>
      <c r="J243" s="14"/>
    </row>
    <row r="244" spans="1:10" x14ac:dyDescent="0.25">
      <c r="A244" s="14"/>
      <c r="B244" s="14"/>
      <c r="C244" s="14"/>
      <c r="D244" s="14"/>
      <c r="E244" s="14"/>
      <c r="F244" s="14"/>
      <c r="G244" s="14"/>
      <c r="H244" s="14"/>
      <c r="I244" s="14"/>
      <c r="J244" s="14"/>
    </row>
    <row r="245" spans="1:10" x14ac:dyDescent="0.25">
      <c r="A245" s="14"/>
      <c r="B245" s="14"/>
      <c r="C245" s="14"/>
      <c r="D245" s="14"/>
      <c r="E245" s="14"/>
      <c r="F245" s="14"/>
      <c r="G245" s="14"/>
      <c r="H245" s="14"/>
      <c r="I245" s="14"/>
      <c r="J245" s="14"/>
    </row>
    <row r="246" spans="1:10" x14ac:dyDescent="0.25">
      <c r="A246" s="14"/>
      <c r="B246" s="14"/>
      <c r="C246" s="14"/>
      <c r="D246" s="14"/>
      <c r="E246" s="14"/>
      <c r="F246" s="14"/>
      <c r="G246" s="14"/>
      <c r="H246" s="14"/>
      <c r="I246" s="14"/>
      <c r="J246" s="14"/>
    </row>
    <row r="247" spans="1:10" x14ac:dyDescent="0.25">
      <c r="A247" s="14"/>
      <c r="B247" s="14"/>
      <c r="C247" s="14"/>
      <c r="D247" s="14"/>
      <c r="E247" s="14"/>
      <c r="F247" s="14"/>
      <c r="G247" s="14"/>
      <c r="H247" s="14"/>
      <c r="I247" s="14"/>
      <c r="J247" s="14"/>
    </row>
    <row r="248" spans="1:10" x14ac:dyDescent="0.25">
      <c r="A248" s="14"/>
      <c r="B248" s="14"/>
      <c r="C248" s="14"/>
      <c r="D248" s="14"/>
      <c r="E248" s="14"/>
      <c r="F248" s="14"/>
      <c r="G248" s="14"/>
      <c r="H248" s="14"/>
      <c r="I248" s="14"/>
      <c r="J248" s="14"/>
    </row>
    <row r="249" spans="1:10" x14ac:dyDescent="0.25">
      <c r="A249" s="14"/>
      <c r="B249" s="14"/>
      <c r="C249" s="14"/>
      <c r="D249" s="14"/>
      <c r="E249" s="14"/>
      <c r="F249" s="14"/>
      <c r="G249" s="14"/>
      <c r="H249" s="14"/>
      <c r="I249" s="14"/>
      <c r="J249" s="14"/>
    </row>
    <row r="250" spans="1:10" x14ac:dyDescent="0.25">
      <c r="A250" s="14"/>
      <c r="B250" s="14"/>
      <c r="C250" s="14"/>
      <c r="D250" s="14"/>
      <c r="E250" s="14"/>
      <c r="F250" s="14"/>
      <c r="G250" s="14"/>
      <c r="H250" s="14"/>
      <c r="I250" s="14"/>
      <c r="J250" s="14"/>
    </row>
    <row r="251" spans="1:10" x14ac:dyDescent="0.25">
      <c r="A251" s="14"/>
      <c r="B251" s="14"/>
      <c r="C251" s="14"/>
      <c r="D251" s="14"/>
      <c r="E251" s="14"/>
      <c r="F251" s="14"/>
      <c r="G251" s="14"/>
      <c r="H251" s="14"/>
      <c r="I251" s="14"/>
      <c r="J251" s="14"/>
    </row>
    <row r="252" spans="1:10" x14ac:dyDescent="0.25">
      <c r="A252" s="14"/>
      <c r="B252" s="14"/>
      <c r="C252" s="14"/>
      <c r="D252" s="14"/>
      <c r="E252" s="14"/>
      <c r="F252" s="14"/>
      <c r="G252" s="14"/>
      <c r="H252" s="14"/>
      <c r="I252" s="14"/>
      <c r="J252" s="14"/>
    </row>
    <row r="253" spans="1:10" x14ac:dyDescent="0.25">
      <c r="A253" s="14"/>
      <c r="B253" s="14"/>
      <c r="C253" s="14"/>
      <c r="D253" s="14"/>
      <c r="E253" s="14"/>
      <c r="F253" s="14"/>
      <c r="G253" s="14"/>
      <c r="H253" s="14"/>
      <c r="I253" s="14"/>
      <c r="J253" s="14"/>
    </row>
    <row r="254" spans="1:10" x14ac:dyDescent="0.25">
      <c r="A254" s="14"/>
      <c r="B254" s="14"/>
      <c r="C254" s="14"/>
      <c r="D254" s="14"/>
      <c r="E254" s="14"/>
      <c r="F254" s="14"/>
      <c r="G254" s="14"/>
      <c r="H254" s="14"/>
      <c r="I254" s="14"/>
      <c r="J254" s="14"/>
    </row>
    <row r="255" spans="1:10" x14ac:dyDescent="0.25">
      <c r="A255" s="14"/>
      <c r="B255" s="14"/>
      <c r="C255" s="14"/>
      <c r="D255" s="14"/>
      <c r="E255" s="14"/>
      <c r="F255" s="14"/>
      <c r="G255" s="14"/>
      <c r="H255" s="14"/>
      <c r="I255" s="14"/>
      <c r="J255" s="14"/>
    </row>
    <row r="256" spans="1:10" x14ac:dyDescent="0.25">
      <c r="A256" s="14"/>
      <c r="B256" s="14"/>
      <c r="C256" s="14"/>
      <c r="D256" s="14"/>
      <c r="E256" s="14"/>
      <c r="F256" s="14"/>
      <c r="G256" s="14"/>
      <c r="H256" s="14"/>
      <c r="I256" s="14"/>
      <c r="J256" s="14"/>
    </row>
    <row r="257" spans="1:10" x14ac:dyDescent="0.25">
      <c r="A257" s="14"/>
      <c r="B257" s="14"/>
      <c r="C257" s="14"/>
      <c r="D257" s="14"/>
      <c r="E257" s="14"/>
      <c r="F257" s="14"/>
      <c r="G257" s="14"/>
      <c r="H257" s="14"/>
      <c r="I257" s="14"/>
      <c r="J257" s="14"/>
    </row>
    <row r="258" spans="1:10" x14ac:dyDescent="0.25">
      <c r="A258" s="14"/>
      <c r="B258" s="14"/>
      <c r="C258" s="14"/>
      <c r="D258" s="14"/>
      <c r="E258" s="14"/>
      <c r="F258" s="14"/>
      <c r="G258" s="14"/>
      <c r="H258" s="14"/>
      <c r="I258" s="14"/>
      <c r="J258" s="14"/>
    </row>
    <row r="259" spans="1:10" x14ac:dyDescent="0.25">
      <c r="A259" s="14"/>
      <c r="B259" s="14"/>
      <c r="C259" s="14"/>
      <c r="D259" s="14"/>
      <c r="E259" s="14"/>
      <c r="F259" s="14"/>
      <c r="G259" s="14"/>
      <c r="H259" s="14"/>
      <c r="I259" s="14"/>
      <c r="J259" s="14"/>
    </row>
    <row r="260" spans="1:10" x14ac:dyDescent="0.25">
      <c r="A260" s="14"/>
      <c r="B260" s="14"/>
      <c r="C260" s="14"/>
      <c r="D260" s="14"/>
      <c r="E260" s="14"/>
      <c r="F260" s="14"/>
      <c r="G260" s="14"/>
      <c r="H260" s="14"/>
      <c r="I260" s="14"/>
      <c r="J260" s="14"/>
    </row>
    <row r="261" spans="1:10" x14ac:dyDescent="0.25">
      <c r="A261" s="14"/>
      <c r="B261" s="14"/>
      <c r="C261" s="14"/>
      <c r="D261" s="14"/>
      <c r="E261" s="14"/>
      <c r="F261" s="14"/>
      <c r="G261" s="14"/>
      <c r="H261" s="14"/>
      <c r="I261" s="14"/>
      <c r="J261" s="14"/>
    </row>
    <row r="262" spans="1:10" x14ac:dyDescent="0.25">
      <c r="A262" s="14"/>
      <c r="B262" s="14"/>
      <c r="C262" s="14"/>
      <c r="D262" s="14"/>
      <c r="E262" s="14"/>
      <c r="F262" s="14"/>
      <c r="G262" s="14"/>
      <c r="H262" s="14"/>
      <c r="I262" s="14"/>
      <c r="J262" s="14"/>
    </row>
    <row r="263" spans="1:10" x14ac:dyDescent="0.25">
      <c r="A263" s="14"/>
      <c r="B263" s="14"/>
      <c r="C263" s="14"/>
      <c r="D263" s="14"/>
      <c r="E263" s="14"/>
      <c r="F263" s="14"/>
      <c r="G263" s="14"/>
      <c r="H263" s="14"/>
      <c r="I263" s="14"/>
      <c r="J263" s="14"/>
    </row>
    <row r="264" spans="1:10" x14ac:dyDescent="0.25">
      <c r="A264" s="14"/>
      <c r="B264" s="14"/>
      <c r="C264" s="14"/>
      <c r="D264" s="14"/>
      <c r="E264" s="14"/>
      <c r="F264" s="14"/>
      <c r="G264" s="14"/>
      <c r="H264" s="14"/>
      <c r="I264" s="14"/>
      <c r="J264" s="14"/>
    </row>
    <row r="265" spans="1:10" x14ac:dyDescent="0.25">
      <c r="A265" s="14"/>
      <c r="B265" s="14"/>
      <c r="C265" s="14"/>
      <c r="D265" s="14"/>
      <c r="E265" s="14"/>
      <c r="F265" s="14"/>
      <c r="G265" s="14"/>
      <c r="H265" s="14"/>
      <c r="I265" s="14"/>
      <c r="J265" s="14"/>
    </row>
    <row r="266" spans="1:10" x14ac:dyDescent="0.25">
      <c r="A266" s="14"/>
      <c r="B266" s="14"/>
      <c r="C266" s="14"/>
      <c r="D266" s="14"/>
      <c r="E266" s="14"/>
      <c r="F266" s="14"/>
      <c r="G266" s="14"/>
      <c r="H266" s="14"/>
      <c r="I266" s="14"/>
      <c r="J266" s="14"/>
    </row>
    <row r="267" spans="1:10" x14ac:dyDescent="0.25">
      <c r="A267" s="14"/>
      <c r="B267" s="14"/>
      <c r="C267" s="14"/>
      <c r="D267" s="14"/>
      <c r="E267" s="14"/>
      <c r="F267" s="14"/>
      <c r="G267" s="14"/>
      <c r="H267" s="14"/>
      <c r="I267" s="14"/>
      <c r="J267" s="14"/>
    </row>
    <row r="268" spans="1:10" x14ac:dyDescent="0.25">
      <c r="A268" s="14"/>
      <c r="B268" s="14"/>
      <c r="C268" s="14"/>
      <c r="D268" s="14"/>
      <c r="E268" s="14"/>
      <c r="F268" s="14"/>
      <c r="G268" s="14"/>
      <c r="H268" s="14"/>
      <c r="I268" s="14"/>
      <c r="J268" s="14"/>
    </row>
    <row r="269" spans="1:10" x14ac:dyDescent="0.25">
      <c r="A269" s="14"/>
      <c r="B269" s="14"/>
      <c r="C269" s="14"/>
      <c r="D269" s="14"/>
      <c r="E269" s="14"/>
      <c r="F269" s="14"/>
      <c r="G269" s="14"/>
      <c r="H269" s="14"/>
      <c r="I269" s="14"/>
      <c r="J269" s="14"/>
    </row>
    <row r="270" spans="1:10" x14ac:dyDescent="0.25">
      <c r="A270" s="14"/>
      <c r="B270" s="14"/>
      <c r="C270" s="14"/>
      <c r="D270" s="14"/>
      <c r="E270" s="14"/>
      <c r="F270" s="14"/>
      <c r="G270" s="14"/>
      <c r="H270" s="14"/>
      <c r="I270" s="14"/>
      <c r="J270" s="14"/>
    </row>
    <row r="271" spans="1:10" x14ac:dyDescent="0.25">
      <c r="A271" s="14"/>
      <c r="B271" s="14"/>
      <c r="C271" s="14"/>
      <c r="D271" s="14"/>
      <c r="E271" s="14"/>
      <c r="F271" s="14"/>
      <c r="G271" s="14"/>
      <c r="H271" s="14"/>
      <c r="I271" s="14"/>
      <c r="J271" s="14"/>
    </row>
    <row r="272" spans="1:10" x14ac:dyDescent="0.25">
      <c r="A272" s="14"/>
      <c r="B272" s="14"/>
      <c r="C272" s="14"/>
      <c r="D272" s="14"/>
      <c r="E272" s="14"/>
      <c r="F272" s="14"/>
      <c r="G272" s="14"/>
      <c r="H272" s="14"/>
      <c r="I272" s="14"/>
      <c r="J272" s="14"/>
    </row>
    <row r="273" spans="1:10" x14ac:dyDescent="0.25">
      <c r="A273" s="14"/>
      <c r="B273" s="14"/>
      <c r="C273" s="14"/>
      <c r="D273" s="14"/>
      <c r="E273" s="14"/>
      <c r="F273" s="14"/>
      <c r="G273" s="14"/>
      <c r="H273" s="14"/>
      <c r="I273" s="14"/>
      <c r="J273" s="14"/>
    </row>
    <row r="274" spans="1:10" x14ac:dyDescent="0.25">
      <c r="A274" s="14"/>
      <c r="B274" s="14"/>
      <c r="C274" s="14"/>
      <c r="D274" s="14"/>
      <c r="E274" s="14"/>
      <c r="F274" s="14"/>
      <c r="G274" s="14"/>
      <c r="H274" s="14"/>
      <c r="I274" s="14"/>
      <c r="J274" s="14"/>
    </row>
  </sheetData>
  <sheetProtection algorithmName="SHA-512" hashValue="62CaZmE8chndNzvXcUwbRFvTcOrk7WjGWy0Re6Ve5jalpHI5aNz8/r5LqkWnxSQtJjtuV3zWu9/4R2+FIAA+rA==" saltValue="ORyGEp0JnKFFgl2cRgGPng==" spinCount="100000" sheet="1" objects="1" scenarios="1"/>
  <mergeCells count="103">
    <mergeCell ref="B102:H102"/>
    <mergeCell ref="B103:H103"/>
    <mergeCell ref="B104:H104"/>
    <mergeCell ref="B105:H105"/>
    <mergeCell ref="B96:H96"/>
    <mergeCell ref="B97:H97"/>
    <mergeCell ref="B98:H98"/>
    <mergeCell ref="B99:H99"/>
    <mergeCell ref="B100:H100"/>
    <mergeCell ref="B101:H101"/>
    <mergeCell ref="B90:H90"/>
    <mergeCell ref="B91:H91"/>
    <mergeCell ref="B92:H92"/>
    <mergeCell ref="B93:H93"/>
    <mergeCell ref="B94:H94"/>
    <mergeCell ref="B95:H95"/>
    <mergeCell ref="B84:H84"/>
    <mergeCell ref="B85:H85"/>
    <mergeCell ref="B86:H86"/>
    <mergeCell ref="B87:H87"/>
    <mergeCell ref="B88:H88"/>
    <mergeCell ref="B89:H89"/>
    <mergeCell ref="B78:H78"/>
    <mergeCell ref="B79:H79"/>
    <mergeCell ref="B80:H80"/>
    <mergeCell ref="B81:H81"/>
    <mergeCell ref="B82:H82"/>
    <mergeCell ref="B83:H83"/>
    <mergeCell ref="B72:H72"/>
    <mergeCell ref="B73:H73"/>
    <mergeCell ref="B74:H74"/>
    <mergeCell ref="B75:H75"/>
    <mergeCell ref="B76:H76"/>
    <mergeCell ref="B77:H77"/>
    <mergeCell ref="B66:H66"/>
    <mergeCell ref="B67:H67"/>
    <mergeCell ref="B68:H68"/>
    <mergeCell ref="B69:H69"/>
    <mergeCell ref="B70:H70"/>
    <mergeCell ref="B71:H71"/>
    <mergeCell ref="B60:H60"/>
    <mergeCell ref="B61:H61"/>
    <mergeCell ref="B62:H62"/>
    <mergeCell ref="B63:H63"/>
    <mergeCell ref="B64:H64"/>
    <mergeCell ref="B65:H65"/>
    <mergeCell ref="B54:H54"/>
    <mergeCell ref="B55:H55"/>
    <mergeCell ref="B56:H56"/>
    <mergeCell ref="B57:H57"/>
    <mergeCell ref="B58:H58"/>
    <mergeCell ref="B59:H59"/>
    <mergeCell ref="B48:H48"/>
    <mergeCell ref="B49:H49"/>
    <mergeCell ref="B50:H50"/>
    <mergeCell ref="B51:H51"/>
    <mergeCell ref="B52:H52"/>
    <mergeCell ref="B53:H53"/>
    <mergeCell ref="B43:H43"/>
    <mergeCell ref="B44:H44"/>
    <mergeCell ref="B45:H45"/>
    <mergeCell ref="B46:H46"/>
    <mergeCell ref="B47:H47"/>
    <mergeCell ref="B38:H38"/>
    <mergeCell ref="B39:H39"/>
    <mergeCell ref="B40:H40"/>
    <mergeCell ref="B41:H41"/>
    <mergeCell ref="B42:H42"/>
    <mergeCell ref="B32:H32"/>
    <mergeCell ref="B33:H33"/>
    <mergeCell ref="B34:H34"/>
    <mergeCell ref="B35:H35"/>
    <mergeCell ref="B36:H36"/>
    <mergeCell ref="B37:H37"/>
    <mergeCell ref="B26:H26"/>
    <mergeCell ref="B27:H27"/>
    <mergeCell ref="B28:H28"/>
    <mergeCell ref="B29:H29"/>
    <mergeCell ref="B30:H30"/>
    <mergeCell ref="B31:H31"/>
    <mergeCell ref="B21:H21"/>
    <mergeCell ref="B22:H22"/>
    <mergeCell ref="B23:H23"/>
    <mergeCell ref="B24:H24"/>
    <mergeCell ref="B25:H25"/>
    <mergeCell ref="B15:H15"/>
    <mergeCell ref="B16:H16"/>
    <mergeCell ref="B17:H17"/>
    <mergeCell ref="B18:H18"/>
    <mergeCell ref="B19:H19"/>
    <mergeCell ref="B20:H20"/>
    <mergeCell ref="B9:H9"/>
    <mergeCell ref="B10:H10"/>
    <mergeCell ref="B11:H11"/>
    <mergeCell ref="B12:H12"/>
    <mergeCell ref="B13:H13"/>
    <mergeCell ref="B14:H14"/>
    <mergeCell ref="B3:H3"/>
    <mergeCell ref="B4:H4"/>
    <mergeCell ref="B5:H5"/>
    <mergeCell ref="B6:H6"/>
    <mergeCell ref="B7:H7"/>
    <mergeCell ref="B8:H8"/>
  </mergeCells>
  <pageMargins left="0.7" right="0.7" top="0.75" bottom="0.75" header="0.3" footer="0.3"/>
  <pageSetup paperSize="9"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tabColor theme="7"/>
    <pageSetUpPr fitToPage="1"/>
  </sheetPr>
  <dimension ref="A1:G20"/>
  <sheetViews>
    <sheetView showGridLines="0" zoomScaleNormal="100" workbookViewId="0">
      <pane ySplit="1" topLeftCell="A2" activePane="bottomLeft" state="frozen"/>
      <selection pane="bottomLeft" activeCell="E16" sqref="E16"/>
    </sheetView>
  </sheetViews>
  <sheetFormatPr defaultRowHeight="15" x14ac:dyDescent="0.25"/>
  <cols>
    <col min="1" max="1" width="1.42578125" style="10" customWidth="1"/>
    <col min="2" max="2" width="11" style="10" customWidth="1"/>
    <col min="3" max="3" width="27.7109375" style="10" customWidth="1"/>
    <col min="4" max="4" width="12.140625" style="10" customWidth="1"/>
    <col min="5" max="5" width="50.5703125" style="10" customWidth="1"/>
    <col min="6" max="6" width="18.7109375" style="10" customWidth="1"/>
    <col min="7" max="7" width="2" style="10" customWidth="1"/>
    <col min="8" max="16384" width="9.140625" style="10"/>
  </cols>
  <sheetData>
    <row r="1" spans="1:7" ht="52.5" customHeight="1" x14ac:dyDescent="0.25">
      <c r="A1" s="14"/>
      <c r="B1" s="14"/>
      <c r="C1" s="14"/>
      <c r="D1" s="14"/>
      <c r="E1" s="14"/>
      <c r="F1" s="14"/>
      <c r="G1" s="14"/>
    </row>
    <row r="2" spans="1:7" ht="20.25" thickBot="1" x14ac:dyDescent="0.35">
      <c r="A2" s="14"/>
      <c r="B2" s="31" t="s">
        <v>20</v>
      </c>
      <c r="C2" s="31"/>
      <c r="D2" s="31"/>
      <c r="E2" s="31"/>
      <c r="F2" s="31"/>
      <c r="G2" s="31"/>
    </row>
    <row r="3" spans="1:7" ht="15.75" thickTop="1" x14ac:dyDescent="0.25">
      <c r="A3" s="14"/>
      <c r="B3" s="14"/>
      <c r="C3" s="14"/>
      <c r="D3" s="14"/>
      <c r="E3" s="14"/>
      <c r="F3" s="14"/>
      <c r="G3" s="14"/>
    </row>
    <row r="4" spans="1:7" ht="18" thickBot="1" x14ac:dyDescent="0.35">
      <c r="A4" s="14"/>
      <c r="B4" s="30" t="s">
        <v>21</v>
      </c>
      <c r="C4" s="30"/>
      <c r="D4" s="30"/>
      <c r="E4" s="30"/>
      <c r="F4" s="30"/>
      <c r="G4" s="30"/>
    </row>
    <row r="5" spans="1:7" ht="15.75" thickTop="1" x14ac:dyDescent="0.25">
      <c r="A5" s="14"/>
      <c r="B5" s="11" t="s">
        <v>31</v>
      </c>
      <c r="C5" s="11" t="s">
        <v>23</v>
      </c>
      <c r="D5" s="11" t="s">
        <v>2</v>
      </c>
      <c r="E5" s="11" t="s">
        <v>5</v>
      </c>
      <c r="F5" s="14"/>
      <c r="G5" s="14"/>
    </row>
    <row r="6" spans="1:7" x14ac:dyDescent="0.25">
      <c r="A6" s="14"/>
      <c r="B6" s="12">
        <v>1</v>
      </c>
      <c r="C6" s="12"/>
      <c r="D6" s="13">
        <v>44614</v>
      </c>
      <c r="E6" s="13"/>
      <c r="F6" s="14"/>
      <c r="G6" s="14"/>
    </row>
    <row r="7" spans="1:7" x14ac:dyDescent="0.25">
      <c r="A7" s="14"/>
      <c r="B7" s="14"/>
      <c r="C7" s="14"/>
      <c r="D7" s="14"/>
      <c r="E7" s="14"/>
      <c r="F7" s="14"/>
      <c r="G7" s="14"/>
    </row>
    <row r="8" spans="1:7" ht="18" thickBot="1" x14ac:dyDescent="0.35">
      <c r="A8" s="14"/>
      <c r="B8" s="26" t="s">
        <v>78</v>
      </c>
      <c r="C8" s="26"/>
      <c r="D8" s="26"/>
      <c r="E8" s="26"/>
      <c r="F8" s="26"/>
      <c r="G8" s="26"/>
    </row>
    <row r="9" spans="1:7" ht="15.75" thickTop="1" x14ac:dyDescent="0.25">
      <c r="A9" s="14"/>
      <c r="B9" s="2" t="s">
        <v>79</v>
      </c>
      <c r="C9" s="49"/>
      <c r="D9" s="49"/>
      <c r="E9" s="57"/>
      <c r="F9" s="49"/>
      <c r="G9" s="49"/>
    </row>
    <row r="10" spans="1:7" x14ac:dyDescent="0.25">
      <c r="A10" s="14"/>
      <c r="B10" s="49"/>
      <c r="C10" s="49"/>
      <c r="D10" s="49"/>
      <c r="E10" s="49"/>
      <c r="F10" s="49"/>
      <c r="G10" s="49"/>
    </row>
    <row r="11" spans="1:7" ht="18" thickBot="1" x14ac:dyDescent="0.35">
      <c r="A11" s="14"/>
      <c r="B11" s="30" t="s">
        <v>20</v>
      </c>
      <c r="C11" s="26"/>
      <c r="D11" s="30"/>
      <c r="E11" s="26"/>
      <c r="F11" s="26"/>
      <c r="G11" s="26"/>
    </row>
    <row r="12" spans="1:7" ht="15.75" thickTop="1" x14ac:dyDescent="0.25">
      <c r="A12" s="14"/>
      <c r="B12" s="15" t="s">
        <v>22</v>
      </c>
      <c r="C12" s="14"/>
      <c r="D12" s="14"/>
      <c r="E12" s="16"/>
      <c r="F12" s="14"/>
      <c r="G12" s="14"/>
    </row>
    <row r="13" spans="1:7" x14ac:dyDescent="0.25">
      <c r="A13" s="14"/>
      <c r="B13" s="15" t="s">
        <v>24</v>
      </c>
      <c r="C13" s="14"/>
      <c r="D13" s="14"/>
      <c r="E13" s="16"/>
      <c r="F13" s="14"/>
      <c r="G13" s="12"/>
    </row>
    <row r="14" spans="1:7" x14ac:dyDescent="0.25">
      <c r="A14" s="14"/>
      <c r="B14" s="15" t="s">
        <v>25</v>
      </c>
      <c r="C14" s="14"/>
      <c r="D14" s="14"/>
      <c r="E14" s="16"/>
      <c r="F14" s="14"/>
      <c r="G14" s="12"/>
    </row>
    <row r="15" spans="1:7" x14ac:dyDescent="0.25">
      <c r="A15" s="14"/>
      <c r="B15" s="15" t="s">
        <v>26</v>
      </c>
      <c r="C15" s="14"/>
      <c r="D15" s="14"/>
      <c r="E15" s="16"/>
      <c r="F15" s="14"/>
      <c r="G15" s="12"/>
    </row>
    <row r="16" spans="1:7" x14ac:dyDescent="0.25">
      <c r="A16" s="14"/>
      <c r="B16" s="15" t="s">
        <v>27</v>
      </c>
      <c r="C16" s="14"/>
      <c r="D16" s="14"/>
      <c r="E16" s="16"/>
      <c r="F16" s="14"/>
      <c r="G16" s="12"/>
    </row>
    <row r="17" spans="1:7" x14ac:dyDescent="0.25">
      <c r="A17" s="14"/>
      <c r="B17" s="15" t="s">
        <v>28</v>
      </c>
      <c r="C17" s="14"/>
      <c r="D17" s="14"/>
      <c r="E17" s="16"/>
      <c r="F17" s="14"/>
      <c r="G17" s="12"/>
    </row>
    <row r="18" spans="1:7" x14ac:dyDescent="0.25">
      <c r="A18" s="14"/>
      <c r="B18" s="15" t="s">
        <v>29</v>
      </c>
      <c r="C18" s="14"/>
      <c r="D18" s="14"/>
      <c r="E18" s="16"/>
      <c r="F18" s="14"/>
      <c r="G18" s="12"/>
    </row>
    <row r="19" spans="1:7" x14ac:dyDescent="0.25">
      <c r="A19" s="14"/>
      <c r="B19" s="15" t="s">
        <v>30</v>
      </c>
      <c r="C19" s="14"/>
      <c r="D19" s="14"/>
      <c r="E19" s="16"/>
      <c r="F19" s="14"/>
      <c r="G19" s="14"/>
    </row>
    <row r="20" spans="1:7" x14ac:dyDescent="0.25">
      <c r="A20" s="14"/>
      <c r="B20" s="15"/>
      <c r="C20" s="14"/>
      <c r="D20" s="14"/>
      <c r="E20" s="70"/>
      <c r="F20" s="14"/>
      <c r="G20" s="14"/>
    </row>
  </sheetData>
  <sheetProtection algorithmName="SHA-512" hashValue="nhB3aAfJFn9dM4MBttGsWYuFLlf3X8Rmq8vp/zqEb4jLmujLtD1bIXoHci9AZsfhea+tX558tQZLZWtXmmoKGQ==" saltValue="GxyeoMQhq0YAqjiQiQEcAw==" spinCount="100000" sheet="1" objects="1" scenarios="1"/>
  <pageMargins left="0.7" right="0.7" top="0.75" bottom="0.75" header="0.3" footer="0.3"/>
  <pageSetup paperSize="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AddVersie_Click">
                <anchor moveWithCells="1">
                  <from>
                    <xdr:col>5</xdr:col>
                    <xdr:colOff>66675</xdr:colOff>
                    <xdr:row>4</xdr:row>
                    <xdr:rowOff>19050</xdr:rowOff>
                  </from>
                  <to>
                    <xdr:col>5</xdr:col>
                    <xdr:colOff>1228725</xdr:colOff>
                    <xdr:row>4</xdr:row>
                    <xdr:rowOff>190500</xdr:rowOff>
                  </to>
                </anchor>
              </controlPr>
            </control>
          </mc:Choice>
        </mc:AlternateContent>
        <mc:AlternateContent xmlns:mc="http://schemas.openxmlformats.org/markup-compatibility/2006">
          <mc:Choice Requires="x14">
            <control shapeId="5122" r:id="rId5" name="Button 2">
              <controlPr defaultSize="0" print="0" autoFill="0" autoPict="0" macro="[0]!DeleteVersie_Click">
                <anchor moveWithCells="1">
                  <from>
                    <xdr:col>5</xdr:col>
                    <xdr:colOff>66675</xdr:colOff>
                    <xdr:row>5</xdr:row>
                    <xdr:rowOff>0</xdr:rowOff>
                  </from>
                  <to>
                    <xdr:col>5</xdr:col>
                    <xdr:colOff>1228725</xdr:colOff>
                    <xdr:row>5</xdr:row>
                    <xdr:rowOff>171450</xdr:rowOff>
                  </to>
                </anchor>
              </controlPr>
            </control>
          </mc:Choice>
        </mc:AlternateContent>
      </controls>
    </mc:Choice>
  </mc:AlternateContent>
  <tableParts count="1">
    <tablePart r:id="rId6"/>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tabColor theme="9" tint="-0.249977111117893"/>
    <pageSetUpPr fitToPage="1"/>
  </sheetPr>
  <dimension ref="A1:J27"/>
  <sheetViews>
    <sheetView showGridLines="0" zoomScaleNormal="100" workbookViewId="0">
      <pane ySplit="1" topLeftCell="A2" activePane="bottomLeft" state="frozen"/>
      <selection pane="bottomLeft" activeCell="D19" sqref="D19"/>
    </sheetView>
  </sheetViews>
  <sheetFormatPr defaultRowHeight="15" x14ac:dyDescent="0.25"/>
  <cols>
    <col min="1" max="1" width="1.42578125" style="10" customWidth="1"/>
    <col min="2" max="2" width="9.140625" style="10"/>
    <col min="3" max="3" width="10.7109375" style="10" customWidth="1"/>
    <col min="4" max="4" width="34.85546875" style="10" customWidth="1"/>
    <col min="5" max="5" width="42.85546875" style="10" customWidth="1"/>
    <col min="6" max="6" width="20" style="10" customWidth="1"/>
    <col min="7" max="8" width="18.5703125" style="10" customWidth="1"/>
    <col min="9" max="9" width="9.140625" style="10"/>
    <col min="10" max="10" width="10.5703125" style="10" customWidth="1"/>
    <col min="11" max="16384" width="9.140625" style="10"/>
  </cols>
  <sheetData>
    <row r="1" spans="1:10" ht="52.5" customHeight="1" x14ac:dyDescent="0.25">
      <c r="A1" s="14"/>
      <c r="B1"/>
      <c r="C1"/>
      <c r="D1"/>
      <c r="E1"/>
      <c r="F1"/>
      <c r="G1"/>
      <c r="H1"/>
      <c r="I1"/>
      <c r="J1"/>
    </row>
    <row r="2" spans="1:10" ht="20.25" thickBot="1" x14ac:dyDescent="0.35">
      <c r="A2" s="14"/>
      <c r="B2" s="1" t="s">
        <v>0</v>
      </c>
      <c r="C2" s="1"/>
      <c r="D2" s="1"/>
      <c r="E2" s="1"/>
      <c r="F2" s="1"/>
      <c r="G2" s="1"/>
      <c r="H2" s="1"/>
      <c r="I2" s="1"/>
      <c r="J2" s="1"/>
    </row>
    <row r="3" spans="1:10" ht="15.75" thickTop="1" x14ac:dyDescent="0.25">
      <c r="A3" s="14"/>
      <c r="B3" s="2" t="s">
        <v>1</v>
      </c>
      <c r="C3" s="14"/>
      <c r="D3"/>
      <c r="E3" s="55">
        <f>MAX(Versiebeheer[Versienr.])</f>
        <v>1</v>
      </c>
      <c r="F3"/>
      <c r="G3"/>
      <c r="H3"/>
      <c r="I3"/>
      <c r="J3"/>
    </row>
    <row r="4" spans="1:10" x14ac:dyDescent="0.25">
      <c r="A4" s="14"/>
      <c r="B4" s="2" t="s">
        <v>2</v>
      </c>
      <c r="C4" s="14"/>
      <c r="D4"/>
      <c r="E4" s="56">
        <f>VLOOKUP(MAX(Versiebeheer[Versienr.]),Versiebeheer[#All],3)</f>
        <v>44614</v>
      </c>
      <c r="F4"/>
      <c r="G4"/>
      <c r="H4"/>
      <c r="I4"/>
      <c r="J4"/>
    </row>
    <row r="5" spans="1:10" x14ac:dyDescent="0.25">
      <c r="A5" s="14"/>
      <c r="B5" s="2" t="s">
        <v>77</v>
      </c>
      <c r="C5" s="17"/>
      <c r="D5" s="49"/>
      <c r="E5" s="9" t="str">
        <f>IF('Gegevens aanbieder'!E9=0,"",'Gegevens aanbieder'!E9)</f>
        <v/>
      </c>
      <c r="F5" s="49"/>
      <c r="G5" s="49"/>
      <c r="H5" s="49"/>
      <c r="I5" s="49"/>
      <c r="J5" s="49"/>
    </row>
    <row r="6" spans="1:10" x14ac:dyDescent="0.25">
      <c r="A6" s="14"/>
      <c r="B6"/>
      <c r="C6"/>
      <c r="D6"/>
      <c r="E6"/>
      <c r="F6"/>
      <c r="G6"/>
      <c r="H6"/>
      <c r="I6"/>
      <c r="J6"/>
    </row>
    <row r="7" spans="1:10" ht="18" thickBot="1" x14ac:dyDescent="0.35">
      <c r="A7" s="14"/>
      <c r="B7" s="3" t="s">
        <v>36</v>
      </c>
      <c r="C7" s="3"/>
      <c r="D7" s="3"/>
      <c r="E7" s="3"/>
      <c r="F7" s="3"/>
      <c r="G7" s="3"/>
      <c r="H7" s="3"/>
      <c r="I7" s="3"/>
      <c r="J7" s="3"/>
    </row>
    <row r="8" spans="1:10" ht="4.5" customHeight="1" thickTop="1" x14ac:dyDescent="0.25">
      <c r="A8" s="14"/>
      <c r="B8"/>
      <c r="C8"/>
      <c r="D8"/>
      <c r="E8"/>
      <c r="F8"/>
      <c r="G8"/>
      <c r="H8"/>
      <c r="I8"/>
      <c r="J8"/>
    </row>
    <row r="9" spans="1:10" x14ac:dyDescent="0.25">
      <c r="A9" s="14"/>
      <c r="B9" s="2" t="s">
        <v>37</v>
      </c>
      <c r="C9" s="14"/>
      <c r="D9"/>
      <c r="E9"/>
      <c r="F9"/>
      <c r="G9"/>
      <c r="H9" s="4"/>
      <c r="I9" s="14"/>
      <c r="J9"/>
    </row>
    <row r="10" spans="1:10" x14ac:dyDescent="0.25">
      <c r="A10" s="14"/>
      <c r="B10" s="2" t="s">
        <v>45</v>
      </c>
      <c r="C10" s="14"/>
      <c r="D10"/>
      <c r="E10"/>
      <c r="F10"/>
      <c r="G10"/>
      <c r="H10" s="4"/>
      <c r="I10" s="14"/>
      <c r="J10"/>
    </row>
    <row r="11" spans="1:10" x14ac:dyDescent="0.25">
      <c r="A11" s="14"/>
      <c r="B11" s="2" t="s">
        <v>38</v>
      </c>
      <c r="C11" s="14"/>
      <c r="D11"/>
      <c r="E11"/>
      <c r="F11"/>
      <c r="G11"/>
      <c r="H11" s="4"/>
      <c r="I11" s="14"/>
      <c r="J11"/>
    </row>
    <row r="12" spans="1:10" x14ac:dyDescent="0.25">
      <c r="A12" s="14"/>
      <c r="B12" s="2" t="s">
        <v>46</v>
      </c>
      <c r="C12" s="14"/>
      <c r="D12"/>
      <c r="E12"/>
      <c r="F12"/>
      <c r="G12"/>
      <c r="H12" s="4"/>
      <c r="I12" s="14"/>
      <c r="J12"/>
    </row>
    <row r="13" spans="1:10" x14ac:dyDescent="0.25">
      <c r="A13" s="14"/>
      <c r="B13" s="2" t="s">
        <v>39</v>
      </c>
      <c r="C13" s="14"/>
      <c r="D13"/>
      <c r="E13"/>
      <c r="F13"/>
      <c r="G13"/>
      <c r="H13" s="4"/>
      <c r="I13" s="14"/>
      <c r="J13"/>
    </row>
    <row r="14" spans="1:10" x14ac:dyDescent="0.25">
      <c r="A14" s="14"/>
      <c r="B14" s="2" t="s">
        <v>40</v>
      </c>
      <c r="C14" s="14"/>
      <c r="D14"/>
      <c r="E14"/>
      <c r="F14"/>
      <c r="G14"/>
      <c r="H14" s="4"/>
      <c r="I14" s="14"/>
      <c r="J14"/>
    </row>
    <row r="15" spans="1:10" x14ac:dyDescent="0.25">
      <c r="A15" s="14"/>
      <c r="B15"/>
      <c r="C15"/>
      <c r="D15"/>
      <c r="E15"/>
      <c r="F15"/>
      <c r="G15"/>
      <c r="H15"/>
      <c r="I15" s="14"/>
      <c r="J15"/>
    </row>
    <row r="16" spans="1:10" ht="18" thickBot="1" x14ac:dyDescent="0.35">
      <c r="A16" s="14"/>
      <c r="B16" s="3" t="s">
        <v>72</v>
      </c>
      <c r="C16" s="3"/>
      <c r="D16" s="3"/>
      <c r="E16" s="3"/>
      <c r="F16" s="3"/>
      <c r="G16" s="3"/>
      <c r="H16" s="3"/>
      <c r="I16" s="3"/>
      <c r="J16" s="3"/>
    </row>
    <row r="17" spans="1:10" ht="15.75" thickTop="1" x14ac:dyDescent="0.25">
      <c r="A17" s="14"/>
      <c r="B17"/>
      <c r="C17"/>
      <c r="D17"/>
      <c r="E17"/>
      <c r="F17"/>
      <c r="G17"/>
      <c r="H17"/>
      <c r="I17"/>
      <c r="J17"/>
    </row>
    <row r="18" spans="1:10" ht="30" x14ac:dyDescent="0.25">
      <c r="A18" s="14"/>
      <c r="B18" s="11" t="s">
        <v>7</v>
      </c>
      <c r="C18" s="11" t="s">
        <v>2</v>
      </c>
      <c r="D18" s="11" t="s">
        <v>3</v>
      </c>
      <c r="E18" s="11" t="s">
        <v>4</v>
      </c>
      <c r="F18" s="11" t="s">
        <v>6</v>
      </c>
      <c r="G18" s="33" t="s">
        <v>50</v>
      </c>
      <c r="H18" s="33" t="s">
        <v>51</v>
      </c>
      <c r="I18"/>
      <c r="J18"/>
    </row>
    <row r="19" spans="1:10" x14ac:dyDescent="0.25">
      <c r="A19" s="14"/>
      <c r="B19" s="34">
        <v>1</v>
      </c>
      <c r="C19" s="51" t="s">
        <v>73</v>
      </c>
      <c r="D19" s="35"/>
      <c r="E19" s="36"/>
      <c r="F19" s="36"/>
      <c r="G19" s="37"/>
      <c r="H19" s="37"/>
      <c r="I19" s="59"/>
      <c r="J19" s="59"/>
    </row>
    <row r="20" spans="1:10" x14ac:dyDescent="0.25">
      <c r="A20" s="14"/>
      <c r="B20" s="11"/>
      <c r="C20" s="11"/>
      <c r="D20" s="11"/>
      <c r="E20" s="11"/>
      <c r="F20" s="11"/>
      <c r="G20" s="63">
        <f>SUBTOTAL(109,Meerkosten[Bedrag
bewijsdocument])</f>
        <v>0</v>
      </c>
      <c r="H20" s="63">
        <f>SUBTOTAL(109,Meerkosten[Bedrag te factureren])</f>
        <v>0</v>
      </c>
      <c r="I20"/>
      <c r="J20"/>
    </row>
    <row r="21" spans="1:10" x14ac:dyDescent="0.25">
      <c r="A21" s="14"/>
      <c r="B21" s="14"/>
      <c r="C21" s="14"/>
      <c r="D21" s="14"/>
      <c r="E21" s="14"/>
      <c r="F21" s="14"/>
      <c r="G21" s="14"/>
      <c r="H21" s="14"/>
      <c r="I21" s="14"/>
      <c r="J21" s="14"/>
    </row>
    <row r="22" spans="1:10" ht="18" thickBot="1" x14ac:dyDescent="0.35">
      <c r="A22" s="14"/>
      <c r="B22" s="58" t="s">
        <v>80</v>
      </c>
      <c r="C22" s="58"/>
      <c r="D22" s="58"/>
      <c r="E22" s="58"/>
      <c r="F22" s="58"/>
      <c r="G22" s="58"/>
      <c r="H22" s="58"/>
      <c r="I22" s="58"/>
      <c r="J22" s="58"/>
    </row>
    <row r="23" spans="1:10" ht="15.75" thickTop="1" x14ac:dyDescent="0.25">
      <c r="A23" s="14"/>
      <c r="B23" s="14"/>
      <c r="C23" s="14"/>
      <c r="D23" s="14"/>
      <c r="E23" s="14"/>
      <c r="F23" s="14"/>
      <c r="G23" s="14"/>
      <c r="H23" s="14"/>
      <c r="I23" s="14"/>
      <c r="J23" s="14"/>
    </row>
    <row r="24" spans="1:10" ht="30" customHeight="1" x14ac:dyDescent="0.25">
      <c r="A24" s="14"/>
      <c r="B24" s="11" t="s">
        <v>7</v>
      </c>
      <c r="C24" s="11" t="s">
        <v>2</v>
      </c>
      <c r="D24" s="11" t="s">
        <v>3</v>
      </c>
      <c r="E24" s="11" t="s">
        <v>4</v>
      </c>
      <c r="F24" s="33" t="s">
        <v>92</v>
      </c>
      <c r="G24" s="14"/>
      <c r="H24" s="66"/>
      <c r="I24" s="66"/>
      <c r="J24" s="66"/>
    </row>
    <row r="25" spans="1:10" x14ac:dyDescent="0.25">
      <c r="A25" s="14"/>
      <c r="B25" s="34">
        <v>1</v>
      </c>
      <c r="C25" s="51" t="s">
        <v>73</v>
      </c>
      <c r="D25" s="35"/>
      <c r="E25" s="36"/>
      <c r="F25" s="37">
        <v>0</v>
      </c>
      <c r="G25" s="14"/>
      <c r="H25" s="14"/>
      <c r="I25" s="66"/>
      <c r="J25" s="66"/>
    </row>
    <row r="26" spans="1:10" x14ac:dyDescent="0.25">
      <c r="A26" s="14"/>
      <c r="B26" s="11"/>
      <c r="C26" s="11"/>
      <c r="D26" s="11"/>
      <c r="E26" s="11"/>
      <c r="F26" s="63">
        <f>SUBTOTAL(109,Minderkosten[Bedrag in mindering te brengen])</f>
        <v>0</v>
      </c>
      <c r="G26" s="14"/>
      <c r="H26" s="14"/>
      <c r="I26" s="66"/>
      <c r="J26" s="66"/>
    </row>
    <row r="27" spans="1:10" x14ac:dyDescent="0.25">
      <c r="A27" s="14"/>
      <c r="B27" s="14"/>
      <c r="C27" s="14"/>
      <c r="D27" s="14"/>
      <c r="E27" s="14"/>
      <c r="F27" s="14"/>
      <c r="G27" s="14"/>
      <c r="H27" s="14"/>
      <c r="I27" s="66"/>
      <c r="J27" s="66"/>
    </row>
  </sheetData>
  <sheetProtection algorithmName="SHA-512" hashValue="WDI68ZHO/GWAEqOr3jmHr7l6dARBO4/s+SwXCYBO25UnnXEENkDSRHQNjLWpeNB1AOoyrSe6ObYUtv9LeKGMfA==" saltValue="yK/3QHxqUUelYCsJFluUQg==" spinCount="100000" sheet="1" objects="1" scenarios="1"/>
  <phoneticPr fontId="22" type="noConversion"/>
  <dataValidations count="1">
    <dataValidation type="list" showInputMessage="1" showErrorMessage="1" sqref="H9:H14">
      <formula1>"Ja,Nee"</formula1>
    </dataValidation>
  </dataValidations>
  <pageMargins left="0.7" right="0.7" top="0.75" bottom="0.75" header="0.3" footer="0.3"/>
  <pageSetup paperSize="9" scale="5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AddSpecificatie_Click">
                <anchor moveWithCells="1">
                  <from>
                    <xdr:col>8</xdr:col>
                    <xdr:colOff>28575</xdr:colOff>
                    <xdr:row>17</xdr:row>
                    <xdr:rowOff>0</xdr:rowOff>
                  </from>
                  <to>
                    <xdr:col>9</xdr:col>
                    <xdr:colOff>638175</xdr:colOff>
                    <xdr:row>17</xdr:row>
                    <xdr:rowOff>190500</xdr:rowOff>
                  </to>
                </anchor>
              </controlPr>
            </control>
          </mc:Choice>
        </mc:AlternateContent>
        <mc:AlternateContent xmlns:mc="http://schemas.openxmlformats.org/markup-compatibility/2006">
          <mc:Choice Requires="x14">
            <control shapeId="1028" r:id="rId5" name="Button 4">
              <controlPr defaultSize="0" print="0" autoFill="0" autoPict="0" macro="[0]!RemoveSpecificatie_Click">
                <anchor moveWithCells="1">
                  <from>
                    <xdr:col>8</xdr:col>
                    <xdr:colOff>28575</xdr:colOff>
                    <xdr:row>17</xdr:row>
                    <xdr:rowOff>190500</xdr:rowOff>
                  </from>
                  <to>
                    <xdr:col>9</xdr:col>
                    <xdr:colOff>638175</xdr:colOff>
                    <xdr:row>18</xdr:row>
                    <xdr:rowOff>0</xdr:rowOff>
                  </to>
                </anchor>
              </controlPr>
            </control>
          </mc:Choice>
        </mc:AlternateContent>
        <mc:AlternateContent xmlns:mc="http://schemas.openxmlformats.org/markup-compatibility/2006">
          <mc:Choice Requires="x14">
            <control shapeId="1031" r:id="rId6" name="Button 7">
              <controlPr defaultSize="0" print="0" autoFill="0" autoPict="0" macro="[0]!AddMinderkosten_Click">
                <anchor moveWithCells="1">
                  <from>
                    <xdr:col>8</xdr:col>
                    <xdr:colOff>28575</xdr:colOff>
                    <xdr:row>22</xdr:row>
                    <xdr:rowOff>200025</xdr:rowOff>
                  </from>
                  <to>
                    <xdr:col>9</xdr:col>
                    <xdr:colOff>638175</xdr:colOff>
                    <xdr:row>23</xdr:row>
                    <xdr:rowOff>190500</xdr:rowOff>
                  </to>
                </anchor>
              </controlPr>
            </control>
          </mc:Choice>
        </mc:AlternateContent>
        <mc:AlternateContent xmlns:mc="http://schemas.openxmlformats.org/markup-compatibility/2006">
          <mc:Choice Requires="x14">
            <control shapeId="1032" r:id="rId7" name="Button 8">
              <controlPr defaultSize="0" print="0" autoFill="0" autoPict="0" macro="[0]!RemoveMinderkosten_Click">
                <anchor moveWithCells="1">
                  <from>
                    <xdr:col>8</xdr:col>
                    <xdr:colOff>28575</xdr:colOff>
                    <xdr:row>23</xdr:row>
                    <xdr:rowOff>190500</xdr:rowOff>
                  </from>
                  <to>
                    <xdr:col>9</xdr:col>
                    <xdr:colOff>638175</xdr:colOff>
                    <xdr:row>24</xdr:row>
                    <xdr:rowOff>0</xdr:rowOff>
                  </to>
                </anchor>
              </controlPr>
            </control>
          </mc:Choice>
        </mc:AlternateContent>
      </controls>
    </mc:Choice>
  </mc:AlternateContent>
  <tableParts count="2">
    <tablePart r:id="rId8"/>
    <tablePart r:id="rId9"/>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Invulinstructie!$B$29:$B$36</xm:f>
          </x14:formula1>
          <xm:sqref>D25</xm:sqref>
        </x14:dataValidation>
        <x14:dataValidation type="list" allowBlank="1" showInputMessage="1" showErrorMessage="1">
          <x14:formula1>
            <xm:f>Invulinstructie!$B$15:$B$24</xm:f>
          </x14:formula1>
          <xm:sqref>D19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theme="9" tint="-0.249977111117893"/>
    <pageSetUpPr fitToPage="1"/>
  </sheetPr>
  <dimension ref="A1:I41"/>
  <sheetViews>
    <sheetView showGridLines="0" workbookViewId="0">
      <pane ySplit="1" topLeftCell="A2" activePane="bottomLeft" state="frozen"/>
      <selection pane="bottomLeft" activeCell="L15" sqref="L15"/>
    </sheetView>
  </sheetViews>
  <sheetFormatPr defaultRowHeight="15" x14ac:dyDescent="0.25"/>
  <cols>
    <col min="1" max="1" width="1.42578125" style="10" customWidth="1"/>
    <col min="2" max="2" width="9.140625" style="10"/>
    <col min="3" max="3" width="26" style="10" customWidth="1"/>
    <col min="4" max="5" width="14.28515625" style="10" customWidth="1"/>
    <col min="6" max="6" width="1.85546875" style="10" customWidth="1"/>
    <col min="7" max="8" width="14.28515625" style="10" customWidth="1"/>
    <col min="9" max="16384" width="9.140625" style="10"/>
  </cols>
  <sheetData>
    <row r="1" spans="1:9" ht="52.5" customHeight="1" x14ac:dyDescent="0.25">
      <c r="A1" s="5"/>
      <c r="B1"/>
      <c r="C1"/>
      <c r="D1"/>
      <c r="E1" s="27"/>
      <c r="F1"/>
      <c r="G1"/>
      <c r="H1" s="14"/>
      <c r="I1" s="14"/>
    </row>
    <row r="2" spans="1:9" ht="20.25" thickBot="1" x14ac:dyDescent="0.35">
      <c r="A2" s="5"/>
      <c r="B2" s="29" t="s">
        <v>18</v>
      </c>
      <c r="C2" s="29"/>
      <c r="D2" s="29"/>
      <c r="E2" s="29"/>
      <c r="F2" s="29"/>
      <c r="G2" s="29"/>
      <c r="H2" s="18"/>
      <c r="I2" s="18"/>
    </row>
    <row r="3" spans="1:9" ht="15.75" thickTop="1" x14ac:dyDescent="0.25">
      <c r="A3" s="5"/>
      <c r="B3" s="2" t="s">
        <v>1</v>
      </c>
      <c r="C3" s="14"/>
      <c r="D3" s="14"/>
      <c r="E3" s="55">
        <f>MAX(Versiebeheer[Versienr.])</f>
        <v>1</v>
      </c>
      <c r="F3"/>
      <c r="G3"/>
      <c r="H3" s="14"/>
      <c r="I3" s="14"/>
    </row>
    <row r="4" spans="1:9" x14ac:dyDescent="0.25">
      <c r="A4" s="5"/>
      <c r="B4" s="2" t="s">
        <v>2</v>
      </c>
      <c r="C4" s="14"/>
      <c r="D4" s="14"/>
      <c r="E4" s="56">
        <f>VLOOKUP(MAX(Versiebeheer[Versienr.]),Versiebeheer[#All],3)</f>
        <v>44614</v>
      </c>
      <c r="F4"/>
      <c r="G4"/>
      <c r="H4" s="14"/>
      <c r="I4" s="14"/>
    </row>
    <row r="5" spans="1:9" x14ac:dyDescent="0.25">
      <c r="A5" s="5"/>
      <c r="B5" s="2" t="s">
        <v>77</v>
      </c>
      <c r="C5"/>
      <c r="D5" s="14"/>
      <c r="E5" s="60" t="str">
        <f>IF('Gegevens aanbieder'!E9=0,"",'Gegevens aanbieder'!E9)</f>
        <v/>
      </c>
      <c r="F5"/>
      <c r="G5"/>
      <c r="H5" s="14"/>
      <c r="I5" s="14"/>
    </row>
    <row r="6" spans="1:9" x14ac:dyDescent="0.25">
      <c r="A6" s="27"/>
      <c r="B6" s="27"/>
      <c r="C6" s="39"/>
      <c r="D6" s="40"/>
      <c r="E6" s="40"/>
      <c r="F6" s="41"/>
      <c r="G6" s="27"/>
      <c r="H6" s="14"/>
      <c r="I6" s="14"/>
    </row>
    <row r="7" spans="1:9" ht="18" thickBot="1" x14ac:dyDescent="0.35">
      <c r="A7" s="27"/>
      <c r="B7" s="28" t="s">
        <v>76</v>
      </c>
      <c r="C7" s="28"/>
      <c r="D7" s="42"/>
      <c r="E7" s="42"/>
      <c r="F7" s="28"/>
      <c r="G7" s="28"/>
      <c r="H7" s="26"/>
      <c r="I7" s="26"/>
    </row>
    <row r="8" spans="1:9" ht="15.75" thickTop="1" x14ac:dyDescent="0.25">
      <c r="A8" s="5"/>
      <c r="B8"/>
      <c r="C8"/>
      <c r="D8"/>
      <c r="E8" s="27"/>
      <c r="F8"/>
      <c r="G8"/>
      <c r="H8" s="14"/>
      <c r="I8" s="14"/>
    </row>
    <row r="9" spans="1:9" x14ac:dyDescent="0.25">
      <c r="A9" s="27"/>
      <c r="B9" s="27"/>
      <c r="C9" s="27"/>
      <c r="D9" s="43" t="s">
        <v>74</v>
      </c>
      <c r="E9" s="14"/>
      <c r="F9" s="14"/>
      <c r="G9" s="43" t="s">
        <v>75</v>
      </c>
      <c r="H9" s="14"/>
      <c r="I9" s="14"/>
    </row>
    <row r="10" spans="1:9" x14ac:dyDescent="0.25">
      <c r="A10" s="14"/>
      <c r="B10" s="14" t="str">
        <f>Invulinstructie!B15</f>
        <v>Beschermingsmiddelen</v>
      </c>
      <c r="C10" s="14"/>
      <c r="D10" s="44">
        <f>SUMIF(Meerkosten[Categorie],Cumulatieven!B10,Meerkosten[Bedrag
bewijsdocument])</f>
        <v>0</v>
      </c>
      <c r="E10" s="14"/>
      <c r="F10" s="14"/>
      <c r="G10" s="44">
        <f>SUMIF(Meerkosten[Categorie],Cumulatieven!B10,Meerkosten[Bedrag te factureren])</f>
        <v>0</v>
      </c>
      <c r="H10" s="14"/>
      <c r="I10" s="14"/>
    </row>
    <row r="11" spans="1:9" x14ac:dyDescent="0.25">
      <c r="A11" s="14"/>
      <c r="B11" s="14" t="str">
        <f>Invulinstructie!B16</f>
        <v>Arbokosten</v>
      </c>
      <c r="C11" s="14"/>
      <c r="D11" s="44">
        <f>SUMIF(Meerkosten[Categorie],Cumulatieven!B11,Meerkosten[Bedrag
bewijsdocument])</f>
        <v>0</v>
      </c>
      <c r="E11" s="14"/>
      <c r="F11" s="14"/>
      <c r="G11" s="44">
        <f>SUMIF(Meerkosten[Categorie],Cumulatieven!B11,Meerkosten[Bedrag te factureren])</f>
        <v>0</v>
      </c>
      <c r="H11" s="14"/>
      <c r="I11" s="14"/>
    </row>
    <row r="12" spans="1:9" x14ac:dyDescent="0.25">
      <c r="A12" s="14"/>
      <c r="B12" s="14" t="str">
        <f>Invulinstructie!B17</f>
        <v>Voldoen aan afstandscriterium (1,5m)</v>
      </c>
      <c r="C12" s="14"/>
      <c r="D12" s="44">
        <f>SUMIF(Meerkosten[Categorie],Cumulatieven!B12,Meerkosten[Bedrag
bewijsdocument])</f>
        <v>0</v>
      </c>
      <c r="E12" s="14"/>
      <c r="F12" s="14"/>
      <c r="G12" s="44">
        <f>SUMIF(Meerkosten[Categorie],Cumulatieven!B12,Meerkosten[Bedrag te factureren])</f>
        <v>0</v>
      </c>
      <c r="H12" s="14"/>
      <c r="I12" s="14"/>
    </row>
    <row r="13" spans="1:9" x14ac:dyDescent="0.25">
      <c r="A13" s="14"/>
      <c r="B13" s="14" t="str">
        <f>Invulinstructie!B18</f>
        <v>Personele kosten</v>
      </c>
      <c r="C13" s="14"/>
      <c r="D13" s="44">
        <f>SUMIF(Meerkosten[Categorie],Cumulatieven!B13,Meerkosten[Bedrag
bewijsdocument])</f>
        <v>0</v>
      </c>
      <c r="E13" s="14"/>
      <c r="F13" s="14"/>
      <c r="G13" s="44">
        <f>SUMIF(Meerkosten[Categorie],Cumulatieven!B13,Meerkosten[Bedrag te factureren])</f>
        <v>0</v>
      </c>
      <c r="H13" s="14"/>
      <c r="I13" s="14"/>
    </row>
    <row r="14" spans="1:9" x14ac:dyDescent="0.25">
      <c r="A14" s="14"/>
      <c r="B14" s="14" t="str">
        <f>Invulinstructie!B19</f>
        <v>Extra inzet eigen personeel</v>
      </c>
      <c r="C14" s="14"/>
      <c r="D14" s="44">
        <f>SUMIF(Meerkosten[Categorie],Cumulatieven!B14,Meerkosten[Bedrag
bewijsdocument])</f>
        <v>0</v>
      </c>
      <c r="E14" s="14"/>
      <c r="F14" s="14"/>
      <c r="G14" s="44">
        <f>SUMIF(Meerkosten[Categorie],Cumulatieven!B14,Meerkosten[Bedrag te factureren])</f>
        <v>0</v>
      </c>
      <c r="H14" s="14"/>
      <c r="I14" s="14"/>
    </row>
    <row r="15" spans="1:9" x14ac:dyDescent="0.25">
      <c r="A15" s="14"/>
      <c r="B15" s="14" t="str">
        <f>Invulinstructie!B20</f>
        <v>Quarantaineopvang</v>
      </c>
      <c r="C15" s="14"/>
      <c r="D15" s="44">
        <f>SUMIF(Meerkosten[Categorie],Cumulatieven!B15,Meerkosten[Bedrag
bewijsdocument])</f>
        <v>0</v>
      </c>
      <c r="E15" s="14"/>
      <c r="F15" s="14"/>
      <c r="G15" s="44">
        <f>SUMIF(Meerkosten[Categorie],Cumulatieven!B15,Meerkosten[Bedrag te factureren])</f>
        <v>0</v>
      </c>
      <c r="H15" s="14"/>
      <c r="I15" s="14"/>
    </row>
    <row r="16" spans="1:9" x14ac:dyDescent="0.25">
      <c r="A16" s="14"/>
      <c r="B16" s="14" t="str">
        <f>Invulinstructie!B21</f>
        <v>Alternatieve zorgverlening</v>
      </c>
      <c r="C16" s="14"/>
      <c r="D16" s="44">
        <f>SUMIF(Meerkosten[Categorie],Cumulatieven!B16,Meerkosten[Bedrag
bewijsdocument])</f>
        <v>0</v>
      </c>
      <c r="E16" s="14"/>
      <c r="F16" s="14"/>
      <c r="G16" s="44">
        <f>SUMIF(Meerkosten[Categorie],Cumulatieven!B16,Meerkosten[Bedrag te factureren])</f>
        <v>0</v>
      </c>
      <c r="H16" s="14"/>
      <c r="I16" s="14"/>
    </row>
    <row r="17" spans="1:9" x14ac:dyDescent="0.25">
      <c r="A17" s="14"/>
      <c r="B17" s="14" t="str">
        <f>Invulinstructie!B22</f>
        <v>Zelftesten</v>
      </c>
      <c r="C17" s="14"/>
      <c r="D17" s="44">
        <f>SUMIF(Meerkosten[Categorie],Cumulatieven!B17,Meerkosten[Bedrag
bewijsdocument])</f>
        <v>0</v>
      </c>
      <c r="E17" s="14"/>
      <c r="F17" s="14"/>
      <c r="G17" s="44">
        <f>SUMIF(Meerkosten[Categorie],Cumulatieven!B17,Meerkosten[Bedrag te factureren])</f>
        <v>0</v>
      </c>
      <c r="H17" s="14"/>
      <c r="I17" s="14"/>
    </row>
    <row r="18" spans="1:9" x14ac:dyDescent="0.25">
      <c r="A18" s="14"/>
      <c r="B18" s="14" t="s">
        <v>81</v>
      </c>
      <c r="C18" s="14"/>
      <c r="D18" s="44">
        <f>SUMIF(Meerkosten[Categorie],Cumulatieven!B18,Meerkosten[Bedrag
bewijsdocument])</f>
        <v>0</v>
      </c>
      <c r="E18" s="14"/>
      <c r="F18" s="14"/>
      <c r="G18" s="44">
        <f>SUMIF(Meerkosten[Categorie],Cumulatieven!B18,Meerkosten[Bedrag te factureren])</f>
        <v>0</v>
      </c>
      <c r="H18" s="14"/>
      <c r="I18" s="14"/>
    </row>
    <row r="19" spans="1:9" ht="15.75" thickBot="1" x14ac:dyDescent="0.3">
      <c r="A19" s="14"/>
      <c r="B19" s="14" t="str">
        <f>Invulinstructie!B24</f>
        <v>Overige meerkosten</v>
      </c>
      <c r="C19" s="14"/>
      <c r="D19" s="44">
        <f>SUMIF(Meerkosten[Categorie],Cumulatieven!B19,Meerkosten[Bedrag
bewijsdocument])</f>
        <v>0</v>
      </c>
      <c r="E19" s="14"/>
      <c r="F19" s="14"/>
      <c r="G19" s="44">
        <f>SUMIF(Meerkosten[Categorie],Cumulatieven!B19,Meerkosten[Bedrag te factureren])</f>
        <v>0</v>
      </c>
      <c r="H19" s="14"/>
      <c r="I19" s="14"/>
    </row>
    <row r="20" spans="1:9" x14ac:dyDescent="0.25">
      <c r="A20" s="14"/>
      <c r="B20" s="52" t="s">
        <v>19</v>
      </c>
      <c r="C20" s="45"/>
      <c r="D20" s="53">
        <f>SUM(D10:D19)</f>
        <v>0</v>
      </c>
      <c r="E20" s="45"/>
      <c r="F20" s="54"/>
      <c r="G20" s="53">
        <f>SUM(G10:G19)</f>
        <v>0</v>
      </c>
      <c r="H20" s="45"/>
      <c r="I20" s="14"/>
    </row>
    <row r="21" spans="1:9" x14ac:dyDescent="0.25">
      <c r="A21" s="14"/>
      <c r="B21" s="14"/>
      <c r="C21" s="14"/>
      <c r="D21" s="14"/>
      <c r="E21" s="14"/>
      <c r="F21" s="14"/>
      <c r="G21" s="14"/>
      <c r="H21" s="14"/>
      <c r="I21" s="14"/>
    </row>
    <row r="22" spans="1:9" ht="18" thickBot="1" x14ac:dyDescent="0.35">
      <c r="A22" s="14"/>
      <c r="B22" s="61" t="s">
        <v>106</v>
      </c>
      <c r="C22" s="61"/>
      <c r="D22" s="42"/>
      <c r="E22" s="42"/>
      <c r="F22" s="61"/>
      <c r="G22" s="61"/>
      <c r="H22" s="26"/>
      <c r="I22" s="26"/>
    </row>
    <row r="23" spans="1:9" ht="15.75" thickTop="1" x14ac:dyDescent="0.25">
      <c r="A23" s="14"/>
      <c r="B23" s="14"/>
      <c r="C23" s="14"/>
      <c r="D23" s="14"/>
      <c r="E23" s="14"/>
      <c r="F23" s="14"/>
      <c r="G23" s="14"/>
      <c r="H23" s="14"/>
      <c r="I23" s="14"/>
    </row>
    <row r="24" spans="1:9" x14ac:dyDescent="0.25">
      <c r="A24" s="14"/>
      <c r="B24" s="62"/>
      <c r="C24" s="62"/>
      <c r="D24" s="67"/>
      <c r="E24" s="14"/>
      <c r="F24" s="14"/>
      <c r="G24" s="43" t="s">
        <v>75</v>
      </c>
      <c r="H24" s="14"/>
      <c r="I24" s="14"/>
    </row>
    <row r="25" spans="1:9" x14ac:dyDescent="0.25">
      <c r="A25" s="14"/>
      <c r="B25" s="14" t="str">
        <f>Invulinstructie!B29</f>
        <v>Reiskosten woon-werkverkeer</v>
      </c>
      <c r="C25" s="14"/>
      <c r="D25" s="40"/>
      <c r="E25" s="14"/>
      <c r="F25" s="14"/>
      <c r="G25" s="44">
        <f>SUMIF(Minderkosten[Categorie],Cumulatieven!B25,Minderkosten[Bedrag in mindering te brengen])</f>
        <v>0</v>
      </c>
      <c r="H25" s="14"/>
      <c r="I25" s="14"/>
    </row>
    <row r="26" spans="1:9" x14ac:dyDescent="0.25">
      <c r="A26" s="14"/>
      <c r="B26" s="14" t="str">
        <f>Invulinstructie!B30</f>
        <v>Reiskosten dienstreizen</v>
      </c>
      <c r="C26" s="14"/>
      <c r="D26" s="40"/>
      <c r="E26" s="14"/>
      <c r="F26" s="14"/>
      <c r="G26" s="44">
        <f>SUMIF(Minderkosten[Categorie],Cumulatieven!B26,Minderkosten[Bedrag in mindering te brengen])</f>
        <v>0</v>
      </c>
      <c r="H26" s="14"/>
      <c r="I26" s="14"/>
    </row>
    <row r="27" spans="1:9" x14ac:dyDescent="0.25">
      <c r="A27" s="14"/>
      <c r="B27" s="14" t="str">
        <f>Invulinstructie!B31</f>
        <v>Kosten gebruik locaties</v>
      </c>
      <c r="C27" s="14"/>
      <c r="D27" s="40"/>
      <c r="E27" s="14"/>
      <c r="F27" s="14"/>
      <c r="G27" s="44">
        <f>SUMIF(Minderkosten[Categorie],Cumulatieven!B27,Minderkosten[Bedrag in mindering te brengen])</f>
        <v>0</v>
      </c>
      <c r="H27" s="14"/>
      <c r="I27" s="14"/>
    </row>
    <row r="28" spans="1:9" x14ac:dyDescent="0.25">
      <c r="A28" s="14"/>
      <c r="B28" s="14" t="str">
        <f>Invulinstructie!B32</f>
        <v>Inhuur personeel</v>
      </c>
      <c r="C28" s="14"/>
      <c r="D28" s="40"/>
      <c r="E28" s="14"/>
      <c r="F28" s="14"/>
      <c r="G28" s="44">
        <f>SUMIF(Minderkosten[Categorie],Cumulatieven!B28,Minderkosten[Bedrag in mindering te brengen])</f>
        <v>0</v>
      </c>
      <c r="H28" s="14"/>
      <c r="I28" s="14"/>
    </row>
    <row r="29" spans="1:9" x14ac:dyDescent="0.25">
      <c r="A29" s="14"/>
      <c r="B29" s="14" t="str">
        <f>Invulinstructie!B33</f>
        <v>Hotelmatige kosten</v>
      </c>
      <c r="C29" s="14"/>
      <c r="D29" s="40"/>
      <c r="E29" s="14"/>
      <c r="F29" s="14"/>
      <c r="G29" s="44">
        <f>SUMIF(Minderkosten[Categorie],Cumulatieven!B29,Minderkosten[Bedrag in mindering te brengen])</f>
        <v>0</v>
      </c>
      <c r="H29" s="14"/>
      <c r="I29" s="14"/>
    </row>
    <row r="30" spans="1:9" x14ac:dyDescent="0.25">
      <c r="A30" s="14"/>
      <c r="B30" s="14" t="str">
        <f>Invulinstructie!B34</f>
        <v>Voeding</v>
      </c>
      <c r="C30" s="14"/>
      <c r="D30" s="40"/>
      <c r="E30" s="14"/>
      <c r="F30" s="14"/>
      <c r="G30" s="44">
        <f>SUMIF(Minderkosten[Categorie],Cumulatieven!B30,Minderkosten[Bedrag in mindering te brengen])</f>
        <v>0</v>
      </c>
      <c r="H30" s="14"/>
      <c r="I30" s="14"/>
    </row>
    <row r="31" spans="1:9" x14ac:dyDescent="0.25">
      <c r="A31" s="14"/>
      <c r="B31" s="14" t="str">
        <f>Invulinstructie!B35</f>
        <v>Directe persoonsgebonden kosten</v>
      </c>
      <c r="C31" s="14"/>
      <c r="D31" s="40"/>
      <c r="E31" s="14"/>
      <c r="F31" s="14"/>
      <c r="G31" s="44">
        <f>SUMIF(Minderkosten[Categorie],Cumulatieven!B31,Minderkosten[Bedrag in mindering te brengen])</f>
        <v>0</v>
      </c>
      <c r="H31" s="14"/>
      <c r="I31" s="14"/>
    </row>
    <row r="32" spans="1:9" ht="15.75" thickBot="1" x14ac:dyDescent="0.3">
      <c r="A32" s="14"/>
      <c r="B32" s="14" t="str">
        <f>Invulinstructie!B36</f>
        <v>Overige minderkosten</v>
      </c>
      <c r="C32" s="14"/>
      <c r="D32" s="40"/>
      <c r="E32" s="14"/>
      <c r="F32" s="14"/>
      <c r="G32" s="44">
        <f>SUMIF(Minderkosten[Categorie],Cumulatieven!B32,Minderkosten[Bedrag in mindering te brengen])</f>
        <v>0</v>
      </c>
      <c r="H32" s="14"/>
      <c r="I32" s="14"/>
    </row>
    <row r="33" spans="1:9" x14ac:dyDescent="0.25">
      <c r="A33" s="14"/>
      <c r="B33" s="52" t="s">
        <v>19</v>
      </c>
      <c r="C33" s="45"/>
      <c r="D33" s="68"/>
      <c r="E33" s="45"/>
      <c r="F33" s="54"/>
      <c r="G33" s="53">
        <f>SUM(G25:G32)</f>
        <v>0</v>
      </c>
      <c r="H33" s="45"/>
      <c r="I33" s="14"/>
    </row>
    <row r="34" spans="1:9" x14ac:dyDescent="0.25">
      <c r="A34" s="69"/>
      <c r="B34" s="67"/>
      <c r="C34" s="69"/>
      <c r="D34" s="40"/>
      <c r="E34" s="69"/>
      <c r="F34" s="69"/>
      <c r="G34" s="40"/>
      <c r="H34" s="69"/>
      <c r="I34" s="69"/>
    </row>
    <row r="35" spans="1:9" ht="18" thickBot="1" x14ac:dyDescent="0.35">
      <c r="A35" s="69"/>
      <c r="B35" s="61" t="s">
        <v>93</v>
      </c>
      <c r="C35" s="61"/>
      <c r="D35" s="42"/>
      <c r="E35" s="42"/>
      <c r="F35" s="61"/>
      <c r="G35" s="61"/>
      <c r="H35" s="26"/>
      <c r="I35" s="26"/>
    </row>
    <row r="36" spans="1:9" ht="15.75" thickTop="1" x14ac:dyDescent="0.25">
      <c r="A36" s="69"/>
      <c r="B36" s="14"/>
      <c r="C36" s="14"/>
      <c r="D36" s="14"/>
      <c r="E36" s="14"/>
      <c r="F36" s="14"/>
      <c r="G36" s="14"/>
      <c r="H36" s="14"/>
      <c r="I36" s="14"/>
    </row>
    <row r="37" spans="1:9" x14ac:dyDescent="0.25">
      <c r="A37" s="69"/>
      <c r="B37" s="67"/>
      <c r="C37" s="69"/>
      <c r="D37" s="40"/>
      <c r="E37" s="69"/>
      <c r="F37" s="69"/>
      <c r="G37" s="43" t="s">
        <v>97</v>
      </c>
      <c r="H37" s="69"/>
      <c r="I37" s="69"/>
    </row>
    <row r="38" spans="1:9" x14ac:dyDescent="0.25">
      <c r="A38" s="69"/>
      <c r="B38" s="67" t="s">
        <v>94</v>
      </c>
      <c r="C38" s="69"/>
      <c r="D38" s="40"/>
      <c r="E38" s="69"/>
      <c r="F38" s="69"/>
      <c r="G38" s="44">
        <f>G20</f>
        <v>0</v>
      </c>
      <c r="H38" s="69"/>
      <c r="I38" s="69"/>
    </row>
    <row r="39" spans="1:9" ht="15.75" thickBot="1" x14ac:dyDescent="0.3">
      <c r="A39" s="69"/>
      <c r="B39" s="67" t="s">
        <v>95</v>
      </c>
      <c r="C39" s="69"/>
      <c r="D39" s="40"/>
      <c r="E39" s="69"/>
      <c r="F39" s="69"/>
      <c r="G39" s="44">
        <f>G33</f>
        <v>0</v>
      </c>
      <c r="H39" s="69"/>
      <c r="I39" s="69"/>
    </row>
    <row r="40" spans="1:9" x14ac:dyDescent="0.25">
      <c r="A40" s="69"/>
      <c r="B40" s="52" t="s">
        <v>96</v>
      </c>
      <c r="C40" s="45"/>
      <c r="D40" s="68"/>
      <c r="E40" s="45"/>
      <c r="F40" s="45"/>
      <c r="G40" s="53">
        <f>G20-G33</f>
        <v>0</v>
      </c>
      <c r="H40" s="69"/>
      <c r="I40" s="69"/>
    </row>
    <row r="41" spans="1:9" x14ac:dyDescent="0.25">
      <c r="A41" s="14"/>
      <c r="B41" s="14"/>
      <c r="C41" s="14"/>
      <c r="D41" s="14"/>
      <c r="E41" s="14"/>
      <c r="F41" s="14"/>
      <c r="G41" s="14"/>
      <c r="H41" s="14"/>
      <c r="I41" s="14"/>
    </row>
  </sheetData>
  <sheetProtection algorithmName="SHA-512" hashValue="wRohTRM1ZBTjtcsUHTWwgPaubCtWGtJEKB5qqMhoRcgTtpEQi43o0Rk0YjpPvnQnLhiBGmlPWEurmAfqNl3zPw==" saltValue="CBhPkEWnrjtFwjvrjBmlDA==" spinCount="100000" sheet="1" objects="1" scenarios="1"/>
  <pageMargins left="0.7" right="0.7" top="0.75" bottom="0.75" header="0.3" footer="0.3"/>
  <pageSetup paperSize="9" scale="85"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Invulinstructie</vt:lpstr>
      <vt:lpstr>Regeling</vt:lpstr>
      <vt:lpstr>Gegevens aanbieder</vt:lpstr>
      <vt:lpstr>Specificatie</vt:lpstr>
      <vt:lpstr>Cumulatieven</vt:lpstr>
      <vt:lpstr>Regeling!_Hlk37921706</vt:lpstr>
      <vt:lpstr>Cumulatieven!Afdrukbereik</vt:lpstr>
      <vt:lpstr>'Gegevens aanbieder'!Afdrukbereik</vt:lpstr>
      <vt:lpstr>Invulinstructie!Afdrukbereik</vt:lpstr>
      <vt:lpstr>Regeling!Afdrukbereik</vt:lpstr>
      <vt:lpstr>Specificatie!Afdrukbereik</vt:lpstr>
    </vt:vector>
  </TitlesOfParts>
  <Company>Ketenbureau i-Sociaal Domein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meerkostenregeling</dc:title>
  <dc:creator>Richard Willems</dc:creator>
  <dc:description>Voor meer informatie, neem contact op met het Ketenbureau i-Sociaaldomein: info@i-sociaaldomein.nl.</dc:description>
  <cp:lastModifiedBy>stevm0</cp:lastModifiedBy>
  <cp:lastPrinted>2020-06-09T08:42:36Z</cp:lastPrinted>
  <dcterms:created xsi:type="dcterms:W3CDTF">2020-06-03T12:57:36Z</dcterms:created>
  <dcterms:modified xsi:type="dcterms:W3CDTF">2022-02-22T20:45:47Z</dcterms:modified>
</cp:coreProperties>
</file>